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 activeTab="2"/>
  </bookViews>
  <sheets>
    <sheet name="Баланс" sheetId="2" r:id="rId1"/>
    <sheet name="Форма737" sheetId="3" r:id="rId2"/>
    <sheet name="Форма 762" sheetId="4" r:id="rId3"/>
    <sheet name="Форма 721" sheetId="5" r:id="rId4"/>
    <sheet name="МЗ 2019" sheetId="1" r:id="rId5"/>
  </sheets>
  <calcPr calcId="124519"/>
</workbook>
</file>

<file path=xl/calcChain.xml><?xml version="1.0" encoding="utf-8"?>
<calcChain xmlns="http://schemas.openxmlformats.org/spreadsheetml/2006/main">
  <c r="E16" i="1"/>
  <c r="D16"/>
  <c r="C16"/>
  <c r="L15"/>
  <c r="L12"/>
  <c r="L11"/>
  <c r="N15"/>
  <c r="N14"/>
  <c r="D20"/>
  <c r="M13"/>
  <c r="E20"/>
  <c r="N10"/>
  <c r="M9"/>
  <c r="J20"/>
  <c r="J16" s="1"/>
  <c r="I20"/>
  <c r="I16" s="1"/>
  <c r="H20"/>
  <c r="H16" s="1"/>
  <c r="G20"/>
  <c r="G16" s="1"/>
  <c r="F20"/>
  <c r="K16"/>
  <c r="F16"/>
  <c r="M15"/>
  <c r="M14"/>
  <c r="L14"/>
  <c r="N13"/>
  <c r="L13"/>
  <c r="N12"/>
  <c r="M12"/>
  <c r="N11"/>
  <c r="M11"/>
  <c r="M10"/>
  <c r="L10"/>
  <c r="N9"/>
  <c r="L9"/>
  <c r="N8"/>
  <c r="M8"/>
  <c r="C20" l="1"/>
  <c r="L8"/>
  <c r="N20"/>
  <c r="M20"/>
  <c r="N16"/>
  <c r="L20"/>
  <c r="M16"/>
  <c r="L16" l="1"/>
</calcChain>
</file>

<file path=xl/sharedStrings.xml><?xml version="1.0" encoding="utf-8"?>
<sst xmlns="http://schemas.openxmlformats.org/spreadsheetml/2006/main" count="1611" uniqueCount="299">
  <si>
    <t>КГБУ ЦКД "Сероглазка"</t>
  </si>
  <si>
    <t>Поступление</t>
  </si>
  <si>
    <t>Выбытие</t>
  </si>
  <si>
    <t>Наименование</t>
  </si>
  <si>
    <t>продукты</t>
  </si>
  <si>
    <t>ГСМ</t>
  </si>
  <si>
    <t>стр.материалы</t>
  </si>
  <si>
    <t>зап.части</t>
  </si>
  <si>
    <t>канц.товары</t>
  </si>
  <si>
    <t>орг.техника</t>
  </si>
  <si>
    <t>хоз.материалы</t>
  </si>
  <si>
    <t>Всего</t>
  </si>
  <si>
    <t>мягкий инвентарь</t>
  </si>
  <si>
    <t>год</t>
  </si>
  <si>
    <t>остаток на начало 2019</t>
  </si>
  <si>
    <t>Остаток на конец 2019</t>
  </si>
  <si>
    <t>Показатель / Номер графы</t>
  </si>
  <si>
    <t>АКТИВ</t>
  </si>
  <si>
    <t>ПАССИВ</t>
  </si>
  <si>
    <t>ОТКЛОНЕНИЕ</t>
  </si>
  <si>
    <t>БАЛАНС</t>
  </si>
  <si>
    <t>ГОСУДАРСТВЕННОГО (МУНИЦИПАЛЬНОГО) УЧРЕЖДЕНИЯ</t>
  </si>
  <si>
    <t>КОДЫ</t>
  </si>
  <si>
    <t>Форма по ОКУД</t>
  </si>
  <si>
    <t>на «01» января 2020 г.</t>
  </si>
  <si>
    <t>Дата</t>
  </si>
  <si>
    <t>01.01.2020</t>
  </si>
  <si>
    <t>ОКВЭД</t>
  </si>
  <si>
    <t>по ОКПО</t>
  </si>
  <si>
    <t>29814255</t>
  </si>
  <si>
    <t>Учреждение</t>
  </si>
  <si>
    <t>ИНН</t>
  </si>
  <si>
    <t>4101017858</t>
  </si>
  <si>
    <t>Обособленное подразделение</t>
  </si>
  <si>
    <t>Учредитель</t>
  </si>
  <si>
    <t>по ОКТМО</t>
  </si>
  <si>
    <t>30401000000</t>
  </si>
  <si>
    <t>Наименование органа,</t>
  </si>
  <si>
    <t>Министерство культуры Камчатского края</t>
  </si>
  <si>
    <t>осуществляющего</t>
  </si>
  <si>
    <t>4100001534</t>
  </si>
  <si>
    <t>полномочия учредителя</t>
  </si>
  <si>
    <t>Глава по БК</t>
  </si>
  <si>
    <t>816</t>
  </si>
  <si>
    <t>Периодичность: годовая</t>
  </si>
  <si>
    <t>Единица измерения: руб.</t>
  </si>
  <si>
    <t>по ОКЕИ</t>
  </si>
  <si>
    <t>383</t>
  </si>
  <si>
    <t>А К Т И В</t>
  </si>
  <si>
    <t>Код
строки</t>
  </si>
  <si>
    <t>На начало года</t>
  </si>
  <si>
    <t>На конец отчетного периода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</si>
  <si>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</si>
  <si>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</si>
  <si>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</si>
  <si>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</si>
  <si>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деятельность
с целевыми
средствами</t>
  </si>
  <si>
    <t>деятельность
по государствен- ному заданию</t>
  </si>
  <si>
    <t>приносящая 
доход
деятельность</t>
  </si>
  <si>
    <t>всего</t>
  </si>
  <si>
    <t>остаток на 
начало года</t>
  </si>
  <si>
    <t>исправление ошибок прошлых лет</t>
  </si>
  <si>
    <t>I. Нефинансовые активы</t>
  </si>
  <si>
    <t>Основные средства (балансовая стоимость, 010100000) *</t>
  </si>
  <si>
    <t>-</t>
  </si>
  <si>
    <t>Уменьшение стоимости основных средств**, всего*</t>
  </si>
  <si>
    <t>из них:
амортизация основных средств*</t>
  </si>
  <si>
    <t>Основные средства (остаточная стоимость, стр. 010 - стр. 020)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</si>
  <si>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</si>
  <si>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</si>
  <si>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</si>
  <si>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</si>
  <si>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</si>
  <si>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Материальные запасы (010500000), всего</t>
  </si>
  <si>
    <t>из них:
внеоборотные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</si>
  <si>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</si>
  <si>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</si>
  <si>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</t>
  </si>
  <si>
    <t>Нефинансовые активы в пути (010700000)</t>
  </si>
  <si>
    <t>Затраты на изготовление готовой продукции, выполнение работ, услуг
(010900000)</t>
  </si>
  <si>
    <t>Расходы будущих периодов (040150000)</t>
  </si>
  <si>
    <t>Итого по разделу I</t>
  </si>
  <si>
    <t>(стр. 030 + стр. 060 + стр. 070 + стр. 080 + стр. 100 + стр. 120 + 
стр. 130 + стр. 150 + стр. 160)</t>
  </si>
  <si>
    <t>II. Финансовые активы</t>
  </si>
  <si>
    <t>Денежные средства учреждения (020100000), всего</t>
  </si>
  <si>
    <t>в том числе:
на лицевых счетах учреждения в органе казначейства (020110000)</t>
  </si>
  <si>
    <t>в кредитной организации (020120000), всего</t>
  </si>
  <si>
    <t>из них: 
на депозитах (020122000), всего</t>
  </si>
  <si>
    <t>из них: 
долгосрочные</t>
  </si>
  <si>
    <t>в иностранной валюте (020127000)</t>
  </si>
  <si>
    <t>в кассе учреждения (020130000)</t>
  </si>
  <si>
    <t>Финансовые вложения (020400000), всего</t>
  </si>
  <si>
    <t>Дебиторская задолженность по доходам (020500000, 020900000), всего</t>
  </si>
  <si>
    <t>из них:
долгосрочная</t>
  </si>
  <si>
    <t>Дебиторская задолженность по выплатам (020600000, 020800000, 30300000), всего</t>
  </si>
  <si>
    <t>Расчеты по займам (ссудам) (020700000), всего</t>
  </si>
  <si>
    <t>Прочие расчеты с дебиторами (021000000), всего</t>
  </si>
  <si>
    <t>из них:
расчеты по налоговым вычетам по НДС (021010000)</t>
  </si>
  <si>
    <t>Вложения в финансовые активы (021500000), всего</t>
  </si>
  <si>
    <t>Итого по разделу II</t>
  </si>
  <si>
    <t>(стр. 200 + стр. 240 + стр. 250 + стр. 260 + стр. 270 + стр. 280 + стр. 290)</t>
  </si>
  <si>
    <t>БАЛАНС (стр. 190 + стр. 340)</t>
  </si>
  <si>
    <t>П А С С И В</t>
  </si>
  <si>
    <t>III. Обязательства</t>
  </si>
  <si>
    <t>Расчеты с кредиторами по долговым обязательствам (030100000), всего</t>
  </si>
  <si>
    <t>Кредиторская задолженность по выплатам (030200000, 020800000, 
030402000, 030403000), всего</t>
  </si>
  <si>
    <t>Расчеты по платежам в бюджеты (030300000)</t>
  </si>
  <si>
    <t>Иные расчеты, всего</t>
  </si>
  <si>
    <t>в том числе:
расчеты по средствам, полученным во временное распоряжение (030401000)</t>
  </si>
  <si>
    <t>Х</t>
  </si>
  <si>
    <t>внутриведомственные расчеты (030404000)</t>
  </si>
  <si>
    <t>расчеты с прочими кредиторами (030406000)</t>
  </si>
  <si>
    <t>расчеты по налоговым вычетам по НДС (021010000)</t>
  </si>
  <si>
    <t>Кредиторская задолженность по доходам (020500000, 020900000), всего</t>
  </si>
  <si>
    <t>Расчеты с учредителем (021006000)</t>
  </si>
  <si>
    <t>Доходы будущих периодов (040140000)</t>
  </si>
  <si>
    <t>Резервы предстоящих расходов (040160000)</t>
  </si>
  <si>
    <t>Итого по разделу III</t>
  </si>
  <si>
    <t>(стр. 400 + стр. 410 + стр. 420 + стр. 430 + стр. 470 + стр. 480 + стр. 510 + стр. 520)</t>
  </si>
  <si>
    <t>IV. Финансовый результат</t>
  </si>
  <si>
    <t>Финансовый результат экономического субъекта</t>
  </si>
  <si>
    <t>БАЛАНС (стр. 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</si>
  <si>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</si>
  <si>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</si>
  <si>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Форма 0503730, с. 5</t>
  </si>
  <si>
    <t>СПРАВКА</t>
  </si>
  <si>
    <t>о наличии имущества и обязательств на забалансовых счетах</t>
  </si>
  <si>
    <t>Номер
забалан- сового
счета</t>
  </si>
  <si>
    <t>Наименование 
забалансового счета,
показателя</t>
  </si>
  <si>
    <t>Код стро- ки</t>
  </si>
  <si>
    <t>деятельность
по государственному заданию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</si>
  <si>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</si>
  <si>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</si>
  <si>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</si>
  <si>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дебиторов, всего</t>
  </si>
  <si>
    <t>в том числе:</t>
  </si>
  <si>
    <t>Материальные ценности, оплаченные по централизованному снабжению</t>
  </si>
  <si>
    <t>Задолженность учащихся и студентов за невозвращенные материальные ценности</t>
  </si>
  <si>
    <t>Награды, призы, кубки и ценные подарки, сувениры</t>
  </si>
  <si>
    <t>Путевки неоплаченные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</si>
  <si>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</si>
  <si>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</si>
  <si>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</si>
  <si>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</si>
  <si>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</si>
  <si>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</si>
  <si>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</si>
  <si>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Спецоборудование для выполнения научно-исследовательских работ по договорам с заказчиками</t>
  </si>
  <si>
    <t>Экспериментальные устройства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</si>
  <si>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</si>
  <si>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Переплаты пенсий и пособий вследствие неправильного применения законодательства пенсиях и пособиях, счетных ошибок</t>
  </si>
  <si>
    <t>Поступления денежных средств, всего</t>
  </si>
  <si>
    <t>доходы</t>
  </si>
  <si>
    <t>расходы</t>
  </si>
  <si>
    <t>источники финансирования дефицита бюджета</t>
  </si>
  <si>
    <t>Выбытия денежных средств, всего</t>
  </si>
  <si>
    <t>Задолженность, не востребованная кредиторами, всего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</si>
  <si>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</si>
  <si>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</si>
  <si>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</si>
  <si>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</si>
  <si>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</si>
  <si>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</si>
  <si>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</si>
  <si>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</si>
  <si>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Акции по номинальной стоимости</t>
  </si>
  <si>
    <t>Финансовые активы в управляющих компаниях</t>
  </si>
  <si>
    <t>Руководитель</t>
  </si>
  <si>
    <t>Г.А. Галкина</t>
  </si>
  <si>
    <t>Главный бухгалтер</t>
  </si>
  <si>
    <t>С.Г. Дрижинская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</si>
  <si>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</si>
  <si>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</si>
  <si>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</si>
  <si>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</si>
  <si>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Директор</t>
  </si>
  <si>
    <t>(уполномоченное лицо)</t>
  </si>
  <si>
    <t>(должность)</t>
  </si>
  <si>
    <t>Исполнитель</t>
  </si>
  <si>
    <t>Дрижинская Светлана Германовна</t>
  </si>
  <si>
    <t>+7 -4152- 23-89-49  ser3.64@mail.ru</t>
  </si>
  <si>
    <t>(телефон, e-mail)</t>
  </si>
  <si>
    <t>3 января 2020 г.</t>
  </si>
  <si>
    <t xml:space="preserve">ОТЧЕТ </t>
  </si>
  <si>
    <t>ОБ ИСПОЛНЕНИИ УЧРЕЖДЕНИЕМ ПЛАНА ЕГО ФИНАНСОВО-ХОЗЯЙСТВЕННОЙ ДЕЯТЕЛЬНОСТИ</t>
  </si>
  <si>
    <t>на 1 января 2020 г.</t>
  </si>
  <si>
    <t xml:space="preserve">              по ОКПО</t>
  </si>
  <si>
    <t>Наименование органа, осуществля-</t>
  </si>
  <si>
    <t xml:space="preserve">             по ОКПО</t>
  </si>
  <si>
    <t>ющего полномочия учредителя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</si>
  <si>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</si>
  <si>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</si>
  <si>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 квартальная, годовая</t>
  </si>
  <si>
    <t xml:space="preserve">Единица измерения:  руб </t>
  </si>
  <si>
    <t xml:space="preserve"> по ОКЕИ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</si>
  <si>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</si>
  <si>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</si>
  <si>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</si>
  <si>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</si>
  <si>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</si>
  <si>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Сумма 
отклонения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</si>
  <si>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</si>
  <si>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</si>
  <si>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</si>
  <si>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</si>
  <si>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</si>
  <si>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</si>
  <si>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</si>
  <si>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</si>
  <si>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</si>
  <si>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</si>
  <si>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</si>
  <si>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</si>
  <si>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</si>
  <si>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</si>
  <si>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</si>
  <si>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Доходы - всего
(стр. 030 + стр. 040 + стр. 050 + стр. 060 + стр. 090 + стр. 100)</t>
  </si>
  <si>
    <t>Доходы от оказания платных услуг (работ)
и компенсации затрат</t>
  </si>
  <si>
    <t>2. Расходы учреждения</t>
  </si>
  <si>
    <t>Форма 0503737  с.2</t>
  </si>
  <si>
    <t>Расходы - всего
(стр. 100 + стр. 200 + стр. 300 + стр. 400 + стр. 600 + стр. 800)
	в том числе:</t>
  </si>
  <si>
    <t>х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</si>
  <si>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</si>
  <si>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Расходы на выплаты персоналу казенных учреждений
(стр. 111 + стр. 112 + стр. 113 + стр. 119)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</si>
  <si>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</si>
  <si>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</si>
  <si>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</si>
  <si>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Форма 0503737  с.3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</si>
  <si>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</si>
  <si>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245)</t>
  </si>
  <si>
    <t>Прочая закупка товаров, работ и услуг для обеспечения государственных (муниципальных) нужд</t>
  </si>
  <si>
    <t>Форма 0503737  с.4</t>
  </si>
  <si>
    <t>Иные бюджетные ассигнования
(стр. 810 + стр. 830 + стр. 850 + стр. 860)</t>
  </si>
  <si>
    <t>Уплата налогов, сборов и иных платежей
(стр. 851 + стр. 852 + стр. 853)</t>
  </si>
  <si>
    <t>Уплата налога на имущество организаций и земельного налога</t>
  </si>
  <si>
    <t>Уплата прочих налогов, сборов</t>
  </si>
  <si>
    <t>Результат исполнения  (дефицит / профицит)</t>
  </si>
  <si>
    <t>3. Источники финансирования дефицита средств учреждения</t>
  </si>
  <si>
    <t>Форма 0503737  с.5</t>
  </si>
  <si>
    <t>Источники финансирования дефицита средств - всего 
(стр. 520 + стр.590+ стр. 620 + стр. 700 + стр. 730 + стр. 820 + 
стр. 830); (стр. 500 = - стр. 450)
	в том числе:</t>
  </si>
  <si>
    <t>Внутренние источники 
(стр. 171 + стр. 520 + стр. 620 + стр. 540 + стр. 640 + 
стр 710 + стр. 810)
	из них:</t>
  </si>
  <si>
    <t>Движение денежных средств
(стр. 591 + стр.592)</t>
  </si>
  <si>
    <t>поступление денежных средств прочие</t>
  </si>
  <si>
    <t>выбытие денежных средств</t>
  </si>
  <si>
    <t>Внешние источники
	из них:</t>
  </si>
  <si>
    <t>Форма 0503737  с.6</t>
  </si>
  <si>
    <t>Изменение остатков средств</t>
  </si>
  <si>
    <t>увеличение остатков средств, всего (-)</t>
  </si>
  <si>
    <t>уменьшение остатков средств, всего (+)</t>
  </si>
  <si>
    <t>Изменение остатков по внутренним оборотам средств учреждения
	в том числе:</t>
  </si>
  <si>
    <t>увеличение остатков средств учреждения (-)</t>
  </si>
  <si>
    <t>уменьшение остатков средств учреждения (+)</t>
  </si>
  <si>
    <t>Изменение остатков по внутренним расчетам 
(стр. 821 + стр. 822)
	в том числе:</t>
  </si>
  <si>
    <t>увеличение остатков по внутренним расчетам (Кт 030404510) (+)</t>
  </si>
  <si>
    <t>уменьшение остатков по внутренним расчетам(Дт 030404610) (-)</t>
  </si>
  <si>
    <t>Изменение остатков расчетов по внутренним привлечениям средств (стр. 831 + стр. 832)
	в том числе:</t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</si>
  <si>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</si>
  <si>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</si>
  <si>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</si>
  <si>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</si>
  <si>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
(стр. 130 + стр. 180)
	из них по кодам аналитики:</t>
  </si>
  <si>
    <t>Возвращено расходов прошлых лет, всего
	из них по кодам аналитики:</t>
  </si>
  <si>
    <t>Руководитель финансово- экономической службы</t>
  </si>
  <si>
    <t>Руководитель 
 (уполномоченное лицо)</t>
  </si>
  <si>
    <t xml:space="preserve"> </t>
  </si>
  <si>
    <t>2019 г.</t>
  </si>
  <si>
    <t xml:space="preserve">Код формы по ОКУД  </t>
  </si>
  <si>
    <t>СВЕДЕНИЯ
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</si>
  <si>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</si>
  <si>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</si>
  <si>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</si>
  <si>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</si>
  <si>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количество</t>
  </si>
  <si>
    <t>сумма, руб</t>
  </si>
  <si>
    <t>Не исполнено</t>
  </si>
  <si>
    <t>Причина неисполнения</t>
  </si>
  <si>
    <t>По классификатору услуг (работ):</t>
  </si>
  <si>
    <t>000000000000000017</t>
  </si>
  <si>
    <t>Организация и проведение культурно-массовых мероприятий/культурно-массовых (иные зрелищные мероприятия)</t>
  </si>
  <si>
    <t>меропр.</t>
  </si>
  <si>
    <t>000000000000000018</t>
  </si>
  <si>
    <t>Организация и проведение культурно-массовых мероприятий/Творческих (фестиваль, выставка, конкурс, смотр)</t>
  </si>
  <si>
    <t>000000000000000019</t>
  </si>
  <si>
    <t>Показ (организация показа) концертных программ/стационар/бесплатно</t>
  </si>
  <si>
    <t>000000000000000020</t>
  </si>
  <si>
    <t>Показ (организация показа) концертных программ/выезд/бесплатно</t>
  </si>
  <si>
    <t>000000000000000021</t>
  </si>
  <si>
    <t>Показ (организация показа) концертных программ/стационар/платно</t>
  </si>
  <si>
    <t>000000000000000022</t>
  </si>
  <si>
    <t>Показ (организация показа) спектаклей (театральных постановок)/стационар/платно</t>
  </si>
  <si>
    <t>000000000000000023</t>
  </si>
  <si>
    <t>Организация деятельности клубных формирований и формирований самодеятельного народного творчества</t>
  </si>
  <si>
    <t>ед</t>
  </si>
  <si>
    <t>000000000000000024</t>
  </si>
  <si>
    <t>Поступления от оказания услуг на платной основе</t>
  </si>
  <si>
    <t>руб</t>
  </si>
  <si>
    <t>С указанием кода/наименования услуги (работы):</t>
  </si>
  <si>
    <t xml:space="preserve">Итого  </t>
  </si>
  <si>
    <t>×</t>
  </si>
</sst>
</file>

<file path=xl/styles.xml><?xml version="1.0" encoding="utf-8"?>
<styleSheet xmlns="http://schemas.openxmlformats.org/spreadsheetml/2006/main">
  <numFmts count="7">
    <numFmt numFmtId="164" formatCode="0&quot;а&quot;"/>
    <numFmt numFmtId="165" formatCode="0&quot;б&quot;"/>
    <numFmt numFmtId="166" formatCode="[=0]&quot;-&quot;;General"/>
    <numFmt numFmtId="167" formatCode="0000000"/>
    <numFmt numFmtId="168" formatCode="000"/>
    <numFmt numFmtId="169" formatCode="00"/>
    <numFmt numFmtId="170" formatCode="[=5747693]&quot;5 747 693,00&quot;;General"/>
  </numFmts>
  <fonts count="1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</font>
    <font>
      <b/>
      <sz val="8"/>
      <name val="Arial"/>
    </font>
    <font>
      <b/>
      <sz val="10"/>
      <name val="Arial"/>
    </font>
    <font>
      <sz val="9"/>
      <name val="Arial"/>
    </font>
    <font>
      <b/>
      <sz val="9"/>
      <name val="Arial"/>
    </font>
    <font>
      <sz val="7"/>
      <name val="Arial"/>
    </font>
    <font>
      <b/>
      <i/>
      <sz val="8"/>
      <name val="Arial"/>
    </font>
    <font>
      <b/>
      <sz val="11"/>
      <name val="Arial Cyr"/>
    </font>
    <font>
      <sz val="10"/>
      <name val="Arial Cyr"/>
    </font>
    <font>
      <sz val="8"/>
      <name val="Arial Cyr"/>
    </font>
    <font>
      <b/>
      <sz val="10"/>
      <name val="Arial Cyr"/>
    </font>
    <font>
      <b/>
      <sz val="8"/>
      <name val="Arial Cyr"/>
    </font>
    <font>
      <i/>
      <sz val="8"/>
      <name val="Arial"/>
    </font>
    <font>
      <b/>
      <i/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ashed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dash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NumberFormat="1" applyBorder="1" applyAlignment="1">
      <alignment wrapText="1"/>
    </xf>
    <xf numFmtId="2" fontId="0" fillId="0" borderId="0" xfId="0" applyNumberFormat="1"/>
    <xf numFmtId="0" fontId="1" fillId="2" borderId="8" xfId="1" applyNumberFormat="1" applyFont="1" applyFill="1" applyBorder="1" applyAlignment="1">
      <alignment horizontal="center" vertical="top"/>
    </xf>
    <xf numFmtId="1" fontId="2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left" vertical="top"/>
    </xf>
    <xf numFmtId="1" fontId="1" fillId="2" borderId="8" xfId="1" applyNumberFormat="1" applyFont="1" applyFill="1" applyBorder="1" applyAlignment="1">
      <alignment horizontal="center" vertical="top"/>
    </xf>
    <xf numFmtId="4" fontId="1" fillId="2" borderId="1" xfId="1" applyNumberFormat="1" applyFont="1" applyFill="1" applyBorder="1" applyAlignment="1">
      <alignment horizontal="right" vertical="top"/>
    </xf>
    <xf numFmtId="166" fontId="1" fillId="2" borderId="1" xfId="1" applyNumberFormat="1" applyFont="1" applyFill="1" applyBorder="1" applyAlignment="1">
      <alignment horizontal="right" vertical="top"/>
    </xf>
    <xf numFmtId="0" fontId="3" fillId="2" borderId="8" xfId="1" applyNumberFormat="1" applyFont="1" applyFill="1" applyBorder="1" applyAlignment="1">
      <alignment horizontal="left" vertical="top"/>
    </xf>
    <xf numFmtId="0" fontId="3" fillId="2" borderId="8" xfId="1" applyNumberFormat="1" applyFont="1" applyFill="1" applyBorder="1" applyAlignment="1">
      <alignment horizontal="center" vertical="top"/>
    </xf>
    <xf numFmtId="166" fontId="3" fillId="2" borderId="1" xfId="1" applyNumberFormat="1" applyFont="1" applyFill="1" applyBorder="1" applyAlignment="1">
      <alignment horizontal="right" vertical="top"/>
    </xf>
    <xf numFmtId="0" fontId="1" fillId="2" borderId="0" xfId="1" applyNumberFormat="1" applyFill="1" applyAlignment="1">
      <alignment horizontal="left"/>
    </xf>
    <xf numFmtId="0" fontId="2" fillId="2" borderId="0" xfId="1" applyNumberFormat="1" applyFont="1" applyFill="1" applyAlignment="1">
      <alignment horizontal="left"/>
    </xf>
    <xf numFmtId="0" fontId="4" fillId="2" borderId="0" xfId="1" applyNumberFormat="1" applyFont="1" applyFill="1" applyAlignment="1">
      <alignment horizontal="center"/>
    </xf>
    <xf numFmtId="0" fontId="2" fillId="2" borderId="5" xfId="1" applyNumberFormat="1" applyFont="1" applyFill="1" applyBorder="1" applyAlignment="1">
      <alignment horizontal="center"/>
    </xf>
    <xf numFmtId="0" fontId="2" fillId="2" borderId="0" xfId="1" applyNumberFormat="1" applyFont="1" applyFill="1" applyAlignment="1">
      <alignment horizontal="right"/>
    </xf>
    <xf numFmtId="0" fontId="2" fillId="2" borderId="0" xfId="1" applyNumberFormat="1" applyFont="1" applyFill="1" applyAlignment="1">
      <alignment horizontal="left" indent="1"/>
    </xf>
    <xf numFmtId="167" fontId="2" fillId="2" borderId="1" xfId="1" applyNumberFormat="1" applyFont="1" applyFill="1" applyBorder="1" applyAlignment="1">
      <alignment horizontal="center"/>
    </xf>
    <xf numFmtId="0" fontId="2" fillId="2" borderId="9" xfId="1" applyNumberFormat="1" applyFont="1" applyFill="1" applyBorder="1" applyAlignment="1">
      <alignment horizontal="center" wrapText="1"/>
    </xf>
    <xf numFmtId="0" fontId="2" fillId="2" borderId="10" xfId="1" applyNumberFormat="1" applyFont="1" applyFill="1" applyBorder="1" applyAlignment="1">
      <alignment horizontal="center" wrapText="1"/>
    </xf>
    <xf numFmtId="0" fontId="2" fillId="0" borderId="0" xfId="1" applyNumberFormat="1" applyFont="1" applyAlignment="1">
      <alignment horizontal="left" wrapText="1"/>
    </xf>
    <xf numFmtId="0" fontId="2" fillId="2" borderId="12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" fontId="2" fillId="2" borderId="14" xfId="1" applyNumberFormat="1" applyFont="1" applyFill="1" applyBorder="1" applyAlignment="1">
      <alignment horizontal="center"/>
    </xf>
    <xf numFmtId="1" fontId="2" fillId="2" borderId="14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165" fontId="2" fillId="2" borderId="14" xfId="1" applyNumberFormat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center" vertical="center"/>
    </xf>
    <xf numFmtId="0" fontId="6" fillId="2" borderId="13" xfId="1" applyNumberFormat="1" applyFont="1" applyFill="1" applyBorder="1" applyAlignment="1">
      <alignment horizontal="center" vertical="center" wrapText="1"/>
    </xf>
    <xf numFmtId="0" fontId="1" fillId="2" borderId="16" xfId="1" applyNumberFormat="1" applyFont="1" applyFill="1" applyBorder="1" applyAlignment="1">
      <alignment horizontal="center"/>
    </xf>
    <xf numFmtId="0" fontId="1" fillId="2" borderId="17" xfId="1" applyNumberFormat="1" applyFont="1" applyFill="1" applyBorder="1" applyAlignment="1">
      <alignment horizontal="center" vertical="center"/>
    </xf>
    <xf numFmtId="0" fontId="1" fillId="2" borderId="18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left" vertical="top" wrapText="1"/>
    </xf>
    <xf numFmtId="168" fontId="5" fillId="2" borderId="19" xfId="1" applyNumberFormat="1" applyFont="1" applyFill="1" applyBorder="1" applyAlignment="1">
      <alignment horizontal="center"/>
    </xf>
    <xf numFmtId="0" fontId="1" fillId="2" borderId="6" xfId="1" applyNumberFormat="1" applyFont="1" applyFill="1" applyBorder="1" applyAlignment="1">
      <alignment horizontal="right"/>
    </xf>
    <xf numFmtId="4" fontId="1" fillId="2" borderId="6" xfId="1" applyNumberFormat="1" applyFont="1" applyFill="1" applyBorder="1" applyAlignment="1">
      <alignment horizontal="right"/>
    </xf>
    <xf numFmtId="4" fontId="1" fillId="2" borderId="20" xfId="1" applyNumberFormat="1" applyFont="1" applyFill="1" applyBorder="1" applyAlignment="1">
      <alignment horizontal="right"/>
    </xf>
    <xf numFmtId="0" fontId="1" fillId="2" borderId="1" xfId="1" applyNumberFormat="1" applyFont="1" applyFill="1" applyBorder="1" applyAlignment="1">
      <alignment horizontal="right"/>
    </xf>
    <xf numFmtId="4" fontId="1" fillId="2" borderId="1" xfId="1" applyNumberFormat="1" applyFont="1" applyFill="1" applyBorder="1" applyAlignment="1">
      <alignment horizontal="right"/>
    </xf>
    <xf numFmtId="4" fontId="1" fillId="2" borderId="21" xfId="1" applyNumberFormat="1" applyFont="1" applyFill="1" applyBorder="1" applyAlignment="1">
      <alignment horizontal="right"/>
    </xf>
    <xf numFmtId="0" fontId="2" fillId="2" borderId="2" xfId="1" applyNumberFormat="1" applyFont="1" applyFill="1" applyBorder="1" applyAlignment="1">
      <alignment horizontal="left" wrapText="1" indent="2"/>
    </xf>
    <xf numFmtId="0" fontId="5" fillId="2" borderId="1" xfId="1" applyNumberFormat="1" applyFont="1" applyFill="1" applyBorder="1" applyAlignment="1">
      <alignment horizontal="left" vertical="top" wrapText="1"/>
    </xf>
    <xf numFmtId="0" fontId="1" fillId="2" borderId="21" xfId="1" applyNumberFormat="1" applyFont="1" applyFill="1" applyBorder="1" applyAlignment="1">
      <alignment horizontal="right"/>
    </xf>
    <xf numFmtId="168" fontId="5" fillId="2" borderId="22" xfId="1" applyNumberFormat="1" applyFont="1" applyFill="1" applyBorder="1" applyAlignment="1">
      <alignment horizontal="center"/>
    </xf>
    <xf numFmtId="1" fontId="5" fillId="2" borderId="22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left" vertical="top" wrapText="1" indent="2"/>
    </xf>
    <xf numFmtId="1" fontId="5" fillId="2" borderId="19" xfId="1" applyNumberFormat="1" applyFont="1" applyFill="1" applyBorder="1" applyAlignment="1">
      <alignment horizontal="center"/>
    </xf>
    <xf numFmtId="1" fontId="5" fillId="2" borderId="23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left" vertical="top" wrapText="1"/>
    </xf>
    <xf numFmtId="0" fontId="5" fillId="2" borderId="16" xfId="1" applyNumberFormat="1" applyFont="1" applyFill="1" applyBorder="1" applyAlignment="1">
      <alignment horizontal="center"/>
    </xf>
    <xf numFmtId="0" fontId="1" fillId="2" borderId="17" xfId="1" applyNumberFormat="1" applyFont="1" applyFill="1" applyBorder="1" applyAlignment="1">
      <alignment horizontal="left" vertical="top"/>
    </xf>
    <xf numFmtId="0" fontId="1" fillId="2" borderId="18" xfId="1" applyNumberFormat="1" applyFont="1" applyFill="1" applyBorder="1" applyAlignment="1">
      <alignment horizontal="left" vertical="top"/>
    </xf>
    <xf numFmtId="0" fontId="2" fillId="2" borderId="24" xfId="1" applyNumberFormat="1" applyFont="1" applyFill="1" applyBorder="1" applyAlignment="1">
      <alignment horizontal="left" vertical="top" wrapText="1"/>
    </xf>
    <xf numFmtId="1" fontId="6" fillId="2" borderId="23" xfId="1" applyNumberFormat="1" applyFont="1" applyFill="1" applyBorder="1" applyAlignment="1">
      <alignment horizontal="center"/>
    </xf>
    <xf numFmtId="4" fontId="1" fillId="2" borderId="24" xfId="1" applyNumberFormat="1" applyFont="1" applyFill="1" applyBorder="1" applyAlignment="1">
      <alignment horizontal="right"/>
    </xf>
    <xf numFmtId="0" fontId="1" fillId="2" borderId="24" xfId="1" applyNumberFormat="1" applyFont="1" applyFill="1" applyBorder="1" applyAlignment="1">
      <alignment horizontal="right"/>
    </xf>
    <xf numFmtId="4" fontId="1" fillId="2" borderId="25" xfId="1" applyNumberFormat="1" applyFont="1" applyFill="1" applyBorder="1" applyAlignment="1">
      <alignment horizontal="right"/>
    </xf>
    <xf numFmtId="0" fontId="1" fillId="2" borderId="5" xfId="1" applyNumberFormat="1" applyFont="1" applyFill="1" applyBorder="1" applyAlignment="1">
      <alignment horizontal="center" vertical="center"/>
    </xf>
    <xf numFmtId="0" fontId="1" fillId="2" borderId="26" xfId="1" applyNumberFormat="1" applyFont="1" applyFill="1" applyBorder="1" applyAlignment="1">
      <alignment horizontal="center" vertical="center"/>
    </xf>
    <xf numFmtId="0" fontId="2" fillId="2" borderId="27" xfId="1" applyNumberFormat="1" applyFont="1" applyFill="1" applyBorder="1" applyAlignment="1">
      <alignment horizontal="left" vertical="top" wrapText="1" indent="2"/>
    </xf>
    <xf numFmtId="0" fontId="2" fillId="2" borderId="2" xfId="1" applyNumberFormat="1" applyFont="1" applyFill="1" applyBorder="1" applyAlignment="1">
      <alignment horizontal="left" vertical="top" wrapText="1" indent="4"/>
    </xf>
    <xf numFmtId="0" fontId="2" fillId="2" borderId="2" xfId="1" applyNumberFormat="1" applyFont="1" applyFill="1" applyBorder="1" applyAlignment="1">
      <alignment horizontal="left" vertical="top" wrapText="1" indent="6"/>
    </xf>
    <xf numFmtId="0" fontId="2" fillId="2" borderId="8" xfId="1" applyNumberFormat="1" applyFont="1" applyFill="1" applyBorder="1" applyAlignment="1">
      <alignment horizontal="left" vertical="top" wrapText="1" indent="2"/>
    </xf>
    <xf numFmtId="0" fontId="5" fillId="2" borderId="8" xfId="1" applyNumberFormat="1" applyFont="1" applyFill="1" applyBorder="1" applyAlignment="1">
      <alignment horizontal="left" vertical="top" wrapText="1"/>
    </xf>
    <xf numFmtId="0" fontId="5" fillId="2" borderId="2" xfId="1" applyNumberFormat="1" applyFont="1" applyFill="1" applyBorder="1" applyAlignment="1">
      <alignment horizontal="left" vertical="top" wrapText="1"/>
    </xf>
    <xf numFmtId="0" fontId="6" fillId="0" borderId="5" xfId="1" applyNumberFormat="1" applyFont="1" applyBorder="1" applyAlignment="1">
      <alignment horizontal="left" vertical="top" wrapText="1"/>
    </xf>
    <xf numFmtId="0" fontId="2" fillId="2" borderId="6" xfId="1" applyNumberFormat="1" applyFont="1" applyFill="1" applyBorder="1" applyAlignment="1">
      <alignment horizontal="left" vertical="top" wrapText="1"/>
    </xf>
    <xf numFmtId="0" fontId="6" fillId="2" borderId="28" xfId="1" applyNumberFormat="1" applyFont="1" applyFill="1" applyBorder="1" applyAlignment="1">
      <alignment horizontal="left" wrapText="1"/>
    </xf>
    <xf numFmtId="1" fontId="6" fillId="2" borderId="29" xfId="1" applyNumberFormat="1" applyFont="1" applyFill="1" applyBorder="1" applyAlignment="1">
      <alignment horizontal="center"/>
    </xf>
    <xf numFmtId="4" fontId="1" fillId="2" borderId="14" xfId="1" applyNumberFormat="1" applyFont="1" applyFill="1" applyBorder="1" applyAlignment="1">
      <alignment horizontal="right"/>
    </xf>
    <xf numFmtId="0" fontId="1" fillId="2" borderId="14" xfId="1" applyNumberFormat="1" applyFont="1" applyFill="1" applyBorder="1" applyAlignment="1">
      <alignment horizontal="right"/>
    </xf>
    <xf numFmtId="4" fontId="1" fillId="2" borderId="30" xfId="1" applyNumberFormat="1" applyFont="1" applyFill="1" applyBorder="1" applyAlignment="1">
      <alignment horizontal="right"/>
    </xf>
    <xf numFmtId="0" fontId="6" fillId="2" borderId="0" xfId="1" applyNumberFormat="1" applyFont="1" applyFill="1" applyAlignment="1">
      <alignment horizontal="left" vertical="top" wrapText="1"/>
    </xf>
    <xf numFmtId="0" fontId="1" fillId="2" borderId="31" xfId="1" applyNumberFormat="1" applyFont="1" applyFill="1" applyBorder="1" applyAlignment="1">
      <alignment horizontal="left" vertical="top"/>
    </xf>
    <xf numFmtId="0" fontId="1" fillId="2" borderId="0" xfId="1" applyNumberFormat="1" applyFill="1" applyAlignment="1">
      <alignment horizontal="left" vertical="top"/>
    </xf>
    <xf numFmtId="0" fontId="1" fillId="2" borderId="0" xfId="1" applyNumberFormat="1" applyFill="1" applyAlignment="1">
      <alignment horizontal="center" vertical="center" wrapText="1"/>
    </xf>
    <xf numFmtId="0" fontId="1" fillId="2" borderId="0" xfId="1" applyNumberFormat="1" applyFill="1" applyAlignment="1">
      <alignment horizontal="center"/>
    </xf>
    <xf numFmtId="0" fontId="6" fillId="2" borderId="27" xfId="1" applyNumberFormat="1" applyFont="1" applyFill="1" applyBorder="1" applyAlignment="1">
      <alignment horizontal="center" vertical="center" wrapText="1"/>
    </xf>
    <xf numFmtId="0" fontId="1" fillId="2" borderId="32" xfId="1" applyNumberFormat="1" applyFont="1" applyFill="1" applyBorder="1" applyAlignment="1">
      <alignment horizontal="center"/>
    </xf>
    <xf numFmtId="1" fontId="5" fillId="2" borderId="33" xfId="1" applyNumberFormat="1" applyFont="1" applyFill="1" applyBorder="1" applyAlignment="1">
      <alignment horizontal="center"/>
    </xf>
    <xf numFmtId="166" fontId="1" fillId="2" borderId="6" xfId="1" applyNumberFormat="1" applyFont="1" applyFill="1" applyBorder="1" applyAlignment="1">
      <alignment horizontal="right"/>
    </xf>
    <xf numFmtId="166" fontId="1" fillId="2" borderId="20" xfId="1" applyNumberFormat="1" applyFont="1" applyFill="1" applyBorder="1" applyAlignment="1">
      <alignment horizontal="right"/>
    </xf>
    <xf numFmtId="166" fontId="1" fillId="2" borderId="1" xfId="1" applyNumberFormat="1" applyFont="1" applyFill="1" applyBorder="1" applyAlignment="1">
      <alignment horizontal="right"/>
    </xf>
    <xf numFmtId="166" fontId="1" fillId="2" borderId="21" xfId="1" applyNumberFormat="1" applyFont="1" applyFill="1" applyBorder="1" applyAlignment="1">
      <alignment horizontal="right"/>
    </xf>
    <xf numFmtId="0" fontId="1" fillId="2" borderId="6" xfId="1" applyNumberFormat="1" applyFont="1" applyFill="1" applyBorder="1" applyAlignment="1">
      <alignment horizontal="center"/>
    </xf>
    <xf numFmtId="0" fontId="6" fillId="0" borderId="7" xfId="1" applyNumberFormat="1" applyFont="1" applyBorder="1" applyAlignment="1">
      <alignment horizontal="left" vertical="top" wrapText="1"/>
    </xf>
    <xf numFmtId="0" fontId="5" fillId="2" borderId="34" xfId="1" applyNumberFormat="1" applyFont="1" applyFill="1" applyBorder="1" applyAlignment="1">
      <alignment horizontal="center"/>
    </xf>
    <xf numFmtId="0" fontId="1" fillId="2" borderId="5" xfId="1" applyNumberFormat="1" applyFont="1" applyFill="1" applyBorder="1" applyAlignment="1">
      <alignment horizontal="right"/>
    </xf>
    <xf numFmtId="0" fontId="1" fillId="2" borderId="26" xfId="1" applyNumberFormat="1" applyFont="1" applyFill="1" applyBorder="1" applyAlignment="1">
      <alignment horizontal="right"/>
    </xf>
    <xf numFmtId="0" fontId="2" fillId="2" borderId="8" xfId="1" applyNumberFormat="1" applyFont="1" applyFill="1" applyBorder="1" applyAlignment="1">
      <alignment horizontal="left" vertical="top" wrapText="1"/>
    </xf>
    <xf numFmtId="1" fontId="6" fillId="2" borderId="35" xfId="1" applyNumberFormat="1" applyFont="1" applyFill="1" applyBorder="1" applyAlignment="1">
      <alignment horizontal="center"/>
    </xf>
    <xf numFmtId="166" fontId="1" fillId="2" borderId="24" xfId="1" applyNumberFormat="1" applyFont="1" applyFill="1" applyBorder="1" applyAlignment="1">
      <alignment horizontal="right"/>
    </xf>
    <xf numFmtId="0" fontId="1" fillId="2" borderId="17" xfId="1" applyNumberFormat="1" applyFont="1" applyFill="1" applyBorder="1" applyAlignment="1">
      <alignment horizontal="right"/>
    </xf>
    <xf numFmtId="0" fontId="1" fillId="2" borderId="18" xfId="1" applyNumberFormat="1" applyFont="1" applyFill="1" applyBorder="1" applyAlignment="1">
      <alignment horizontal="right"/>
    </xf>
    <xf numFmtId="1" fontId="5" fillId="2" borderId="35" xfId="1" applyNumberFormat="1" applyFont="1" applyFill="1" applyBorder="1" applyAlignment="1">
      <alignment horizontal="center"/>
    </xf>
    <xf numFmtId="0" fontId="6" fillId="2" borderId="36" xfId="1" applyNumberFormat="1" applyFont="1" applyFill="1" applyBorder="1" applyAlignment="1">
      <alignment horizontal="left" wrapText="1"/>
    </xf>
    <xf numFmtId="1" fontId="6" fillId="2" borderId="37" xfId="1" applyNumberFormat="1" applyFont="1" applyFill="1" applyBorder="1" applyAlignment="1">
      <alignment horizontal="center"/>
    </xf>
    <xf numFmtId="4" fontId="1" fillId="2" borderId="38" xfId="1" applyNumberFormat="1" applyFont="1" applyFill="1" applyBorder="1" applyAlignment="1">
      <alignment horizontal="right"/>
    </xf>
    <xf numFmtId="166" fontId="1" fillId="2" borderId="38" xfId="1" applyNumberFormat="1" applyFont="1" applyFill="1" applyBorder="1" applyAlignment="1">
      <alignment horizontal="right"/>
    </xf>
    <xf numFmtId="4" fontId="1" fillId="2" borderId="39" xfId="1" applyNumberFormat="1" applyFont="1" applyFill="1" applyBorder="1" applyAlignment="1">
      <alignment horizontal="right"/>
    </xf>
    <xf numFmtId="0" fontId="1" fillId="2" borderId="0" xfId="1" applyNumberFormat="1" applyFill="1" applyAlignment="1">
      <alignment horizontal="right"/>
    </xf>
    <xf numFmtId="0" fontId="1" fillId="0" borderId="0" xfId="1"/>
    <xf numFmtId="0" fontId="5" fillId="0" borderId="2" xfId="1" applyNumberFormat="1" applyFont="1" applyBorder="1" applyAlignment="1">
      <alignment horizontal="centerContinuous" vertical="center" wrapText="1"/>
    </xf>
    <xf numFmtId="0" fontId="5" fillId="0" borderId="3" xfId="1" applyNumberFormat="1" applyFont="1" applyBorder="1" applyAlignment="1">
      <alignment horizontal="centerContinuous" vertical="center" wrapText="1"/>
    </xf>
    <xf numFmtId="0" fontId="5" fillId="0" borderId="4" xfId="1" applyNumberFormat="1" applyFont="1" applyBorder="1" applyAlignment="1">
      <alignment horizontal="centerContinuous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1" fontId="2" fillId="2" borderId="24" xfId="1" applyNumberFormat="1" applyFont="1" applyFill="1" applyBorder="1" applyAlignment="1">
      <alignment horizontal="center" vertical="center"/>
    </xf>
    <xf numFmtId="169" fontId="5" fillId="2" borderId="9" xfId="1" applyNumberFormat="1" applyFont="1" applyFill="1" applyBorder="1" applyAlignment="1">
      <alignment horizontal="center" vertical="top" wrapText="1"/>
    </xf>
    <xf numFmtId="0" fontId="5" fillId="0" borderId="8" xfId="1" applyNumberFormat="1" applyFont="1" applyBorder="1" applyAlignment="1">
      <alignment horizontal="left" vertical="top" wrapText="1"/>
    </xf>
    <xf numFmtId="168" fontId="1" fillId="0" borderId="40" xfId="1" applyNumberFormat="1" applyFont="1" applyBorder="1" applyAlignment="1">
      <alignment horizontal="center" vertical="top" wrapText="1"/>
    </xf>
    <xf numFmtId="0" fontId="1" fillId="2" borderId="28" xfId="1" applyNumberFormat="1" applyFont="1" applyFill="1" applyBorder="1" applyAlignment="1">
      <alignment horizontal="right"/>
    </xf>
    <xf numFmtId="4" fontId="1" fillId="2" borderId="28" xfId="1" applyNumberFormat="1" applyFont="1" applyFill="1" applyBorder="1" applyAlignment="1">
      <alignment horizontal="right"/>
    </xf>
    <xf numFmtId="4" fontId="1" fillId="2" borderId="41" xfId="1" applyNumberFormat="1" applyFont="1" applyFill="1" applyBorder="1" applyAlignment="1">
      <alignment horizontal="right"/>
    </xf>
    <xf numFmtId="169" fontId="5" fillId="2" borderId="10" xfId="1" applyNumberFormat="1" applyFont="1" applyFill="1" applyBorder="1" applyAlignment="1">
      <alignment horizontal="center" vertical="top" wrapText="1"/>
    </xf>
    <xf numFmtId="168" fontId="1" fillId="0" borderId="22" xfId="1" applyNumberFormat="1" applyFont="1" applyBorder="1" applyAlignment="1">
      <alignment horizontal="center" vertical="top" wrapText="1"/>
    </xf>
    <xf numFmtId="169" fontId="5" fillId="2" borderId="42" xfId="1" applyNumberFormat="1" applyFont="1" applyFill="1" applyBorder="1" applyAlignment="1">
      <alignment horizontal="center" vertical="top" wrapText="1"/>
    </xf>
    <xf numFmtId="0" fontId="5" fillId="0" borderId="43" xfId="1" applyNumberFormat="1" applyFont="1" applyBorder="1" applyAlignment="1">
      <alignment horizontal="center" vertical="top" wrapText="1"/>
    </xf>
    <xf numFmtId="0" fontId="1" fillId="0" borderId="0" xfId="1" applyNumberFormat="1" applyFont="1" applyAlignment="1">
      <alignment horizontal="left" vertical="top" wrapText="1" indent="2"/>
    </xf>
    <xf numFmtId="0" fontId="1" fillId="0" borderId="44" xfId="1" applyNumberFormat="1" applyFont="1" applyBorder="1" applyAlignment="1">
      <alignment horizontal="center" vertical="top" wrapText="1"/>
    </xf>
    <xf numFmtId="0" fontId="5" fillId="2" borderId="43" xfId="1" applyNumberFormat="1" applyFont="1" applyFill="1" applyBorder="1" applyAlignment="1">
      <alignment horizontal="center" vertical="top" wrapText="1"/>
    </xf>
    <xf numFmtId="0" fontId="1" fillId="2" borderId="8" xfId="1" applyNumberFormat="1" applyFont="1" applyFill="1" applyBorder="1" applyAlignment="1">
      <alignment horizontal="left" vertical="top" wrapText="1" indent="2"/>
    </xf>
    <xf numFmtId="168" fontId="1" fillId="0" borderId="19" xfId="1" applyNumberFormat="1" applyFont="1" applyBorder="1" applyAlignment="1">
      <alignment horizontal="center" vertical="top" wrapText="1"/>
    </xf>
    <xf numFmtId="0" fontId="1" fillId="2" borderId="20" xfId="1" applyNumberFormat="1" applyFont="1" applyFill="1" applyBorder="1" applyAlignment="1">
      <alignment horizontal="right"/>
    </xf>
    <xf numFmtId="0" fontId="5" fillId="0" borderId="2" xfId="1" applyNumberFormat="1" applyFont="1" applyBorder="1" applyAlignment="1">
      <alignment horizontal="left" vertical="top" wrapText="1"/>
    </xf>
    <xf numFmtId="1" fontId="5" fillId="2" borderId="42" xfId="1" applyNumberFormat="1" applyFont="1" applyFill="1" applyBorder="1" applyAlignment="1">
      <alignment horizontal="center" vertical="top" wrapText="1"/>
    </xf>
    <xf numFmtId="1" fontId="1" fillId="0" borderId="22" xfId="1" applyNumberFormat="1" applyFont="1" applyBorder="1" applyAlignment="1">
      <alignment horizontal="center" vertical="top" wrapText="1"/>
    </xf>
    <xf numFmtId="0" fontId="1" fillId="0" borderId="11" xfId="1" applyNumberFormat="1" applyFont="1" applyBorder="1" applyAlignment="1">
      <alignment horizontal="left" vertical="top" wrapText="1" indent="2"/>
    </xf>
    <xf numFmtId="1" fontId="1" fillId="0" borderId="19" xfId="1" applyNumberFormat="1" applyFont="1" applyBorder="1" applyAlignment="1">
      <alignment horizontal="center" vertical="top" wrapText="1"/>
    </xf>
    <xf numFmtId="0" fontId="5" fillId="2" borderId="45" xfId="1" applyNumberFormat="1" applyFont="1" applyFill="1" applyBorder="1" applyAlignment="1">
      <alignment horizontal="center" vertical="top" wrapText="1"/>
    </xf>
    <xf numFmtId="1" fontId="5" fillId="2" borderId="10" xfId="1" applyNumberFormat="1" applyFont="1" applyFill="1" applyBorder="1" applyAlignment="1">
      <alignment horizontal="center" vertical="top" wrapText="1"/>
    </xf>
    <xf numFmtId="1" fontId="1" fillId="0" borderId="46" xfId="1" applyNumberFormat="1" applyFont="1" applyBorder="1" applyAlignment="1">
      <alignment horizontal="center" vertical="top" wrapText="1"/>
    </xf>
    <xf numFmtId="1" fontId="1" fillId="0" borderId="33" xfId="1" applyNumberFormat="1" applyFont="1" applyBorder="1" applyAlignment="1">
      <alignment horizontal="center" vertical="top" wrapText="1"/>
    </xf>
    <xf numFmtId="1" fontId="5" fillId="2" borderId="12" xfId="1" applyNumberFormat="1" applyFont="1" applyFill="1" applyBorder="1" applyAlignment="1">
      <alignment horizontal="center" vertical="top" wrapText="1"/>
    </xf>
    <xf numFmtId="1" fontId="1" fillId="0" borderId="35" xfId="1" applyNumberFormat="1" applyFont="1" applyBorder="1" applyAlignment="1">
      <alignment horizontal="center" vertical="top" wrapText="1"/>
    </xf>
    <xf numFmtId="0" fontId="1" fillId="2" borderId="30" xfId="1" applyNumberFormat="1" applyFont="1" applyFill="1" applyBorder="1" applyAlignment="1">
      <alignment horizontal="right"/>
    </xf>
    <xf numFmtId="0" fontId="5" fillId="2" borderId="11" xfId="1" applyNumberFormat="1" applyFont="1" applyFill="1" applyBorder="1" applyAlignment="1">
      <alignment horizontal="left"/>
    </xf>
    <xf numFmtId="0" fontId="2" fillId="2" borderId="11" xfId="1" applyNumberFormat="1" applyFont="1" applyFill="1" applyBorder="1" applyAlignment="1">
      <alignment horizontal="left" wrapText="1"/>
    </xf>
    <xf numFmtId="0" fontId="7" fillId="2" borderId="0" xfId="1" applyNumberFormat="1" applyFont="1" applyFill="1" applyAlignment="1">
      <alignment horizontal="center" vertical="top"/>
    </xf>
    <xf numFmtId="0" fontId="7" fillId="2" borderId="0" xfId="1" applyNumberFormat="1" applyFont="1" applyFill="1" applyAlignment="1">
      <alignment horizontal="center" vertical="top" wrapText="1"/>
    </xf>
    <xf numFmtId="0" fontId="2" fillId="2" borderId="0" xfId="1" applyNumberFormat="1" applyFont="1" applyFill="1" applyAlignment="1">
      <alignment horizontal="center"/>
    </xf>
    <xf numFmtId="0" fontId="7" fillId="2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right" wrapText="1"/>
    </xf>
    <xf numFmtId="0" fontId="7" fillId="2" borderId="0" xfId="1" applyNumberFormat="1" applyFont="1" applyFill="1" applyAlignment="1">
      <alignment horizontal="centerContinuous" vertical="top"/>
    </xf>
    <xf numFmtId="0" fontId="2" fillId="2" borderId="0" xfId="1" applyNumberFormat="1" applyFont="1" applyFill="1" applyAlignment="1">
      <alignment horizontal="centerContinuous"/>
    </xf>
    <xf numFmtId="0" fontId="2" fillId="0" borderId="0" xfId="1" applyNumberFormat="1" applyFont="1" applyAlignment="1">
      <alignment horizontal="right" wrapText="1"/>
    </xf>
    <xf numFmtId="0" fontId="1" fillId="2" borderId="11" xfId="1" applyNumberFormat="1" applyFont="1" applyFill="1" applyBorder="1" applyAlignment="1">
      <alignment horizontal="left" wrapText="1"/>
    </xf>
    <xf numFmtId="0" fontId="2" fillId="0" borderId="11" xfId="1" applyNumberFormat="1" applyFont="1" applyBorder="1" applyAlignment="1">
      <alignment horizontal="right" wrapText="1"/>
    </xf>
    <xf numFmtId="0" fontId="2" fillId="2" borderId="11" xfId="1" applyNumberFormat="1" applyFont="1" applyFill="1" applyBorder="1" applyAlignment="1">
      <alignment horizontal="right"/>
    </xf>
    <xf numFmtId="0" fontId="7" fillId="2" borderId="0" xfId="1" applyNumberFormat="1" applyFont="1" applyFill="1" applyAlignment="1">
      <alignment horizontal="left" vertical="top" wrapText="1"/>
    </xf>
    <xf numFmtId="0" fontId="10" fillId="3" borderId="0" xfId="2" applyNumberFormat="1" applyFont="1" applyFill="1" applyAlignment="1">
      <alignment horizontal="left"/>
    </xf>
    <xf numFmtId="0" fontId="11" fillId="3" borderId="0" xfId="2" applyNumberFormat="1" applyFont="1" applyFill="1" applyAlignment="1">
      <alignment horizontal="center"/>
    </xf>
    <xf numFmtId="0" fontId="1" fillId="0" borderId="0" xfId="2"/>
    <xf numFmtId="0" fontId="10" fillId="3" borderId="0" xfId="2" applyNumberFormat="1" applyFont="1" applyFill="1" applyAlignment="1">
      <alignment horizontal="center"/>
    </xf>
    <xf numFmtId="0" fontId="11" fillId="3" borderId="47" xfId="2" applyNumberFormat="1" applyFont="1" applyFill="1" applyBorder="1" applyAlignment="1">
      <alignment horizontal="center"/>
    </xf>
    <xf numFmtId="0" fontId="9" fillId="3" borderId="0" xfId="2" applyNumberFormat="1" applyFont="1" applyFill="1" applyAlignment="1">
      <alignment horizontal="center"/>
    </xf>
    <xf numFmtId="0" fontId="11" fillId="3" borderId="0" xfId="2" applyNumberFormat="1" applyFont="1" applyFill="1" applyAlignment="1">
      <alignment horizontal="right"/>
    </xf>
    <xf numFmtId="167" fontId="11" fillId="3" borderId="48" xfId="2" applyNumberFormat="1" applyFont="1" applyFill="1" applyBorder="1" applyAlignment="1">
      <alignment horizontal="center"/>
    </xf>
    <xf numFmtId="0" fontId="1" fillId="3" borderId="0" xfId="2" applyNumberFormat="1" applyFill="1" applyAlignment="1">
      <alignment horizontal="left"/>
    </xf>
    <xf numFmtId="0" fontId="11" fillId="3" borderId="49" xfId="2" applyNumberFormat="1" applyFont="1" applyFill="1" applyBorder="1" applyAlignment="1">
      <alignment horizontal="center"/>
    </xf>
    <xf numFmtId="0" fontId="11" fillId="3" borderId="0" xfId="2" applyNumberFormat="1" applyFont="1" applyFill="1" applyAlignment="1">
      <alignment horizontal="left"/>
    </xf>
    <xf numFmtId="1" fontId="11" fillId="3" borderId="51" xfId="2" applyNumberFormat="1" applyFont="1" applyFill="1" applyBorder="1" applyAlignment="1">
      <alignment horizontal="center"/>
    </xf>
    <xf numFmtId="0" fontId="11" fillId="3" borderId="51" xfId="2" applyNumberFormat="1" applyFont="1" applyFill="1" applyBorder="1" applyAlignment="1">
      <alignment horizontal="center"/>
    </xf>
    <xf numFmtId="0" fontId="11" fillId="3" borderId="51" xfId="2" applyNumberFormat="1" applyFont="1" applyFill="1" applyBorder="1" applyAlignment="1">
      <alignment horizontal="left"/>
    </xf>
    <xf numFmtId="1" fontId="11" fillId="3" borderId="52" xfId="2" applyNumberFormat="1" applyFont="1" applyFill="1" applyBorder="1" applyAlignment="1">
      <alignment horizontal="center"/>
    </xf>
    <xf numFmtId="0" fontId="6" fillId="3" borderId="0" xfId="2" applyNumberFormat="1" applyFont="1" applyFill="1" applyAlignment="1">
      <alignment horizontal="left" vertical="center"/>
    </xf>
    <xf numFmtId="0" fontId="9" fillId="3" borderId="0" xfId="2" applyNumberFormat="1" applyFont="1" applyFill="1" applyAlignment="1">
      <alignment horizontal="left"/>
    </xf>
    <xf numFmtId="0" fontId="10" fillId="3" borderId="50" xfId="2" applyNumberFormat="1" applyFont="1" applyFill="1" applyBorder="1" applyAlignment="1">
      <alignment horizontal="left"/>
    </xf>
    <xf numFmtId="0" fontId="11" fillId="3" borderId="53" xfId="2" applyNumberFormat="1" applyFont="1" applyFill="1" applyBorder="1" applyAlignment="1">
      <alignment horizontal="left"/>
    </xf>
    <xf numFmtId="0" fontId="11" fillId="3" borderId="53" xfId="2" applyNumberFormat="1" applyFont="1" applyFill="1" applyBorder="1" applyAlignment="1">
      <alignment horizontal="center"/>
    </xf>
    <xf numFmtId="0" fontId="11" fillId="3" borderId="54" xfId="2" applyNumberFormat="1" applyFont="1" applyFill="1" applyBorder="1" applyAlignment="1">
      <alignment horizontal="center" vertical="center"/>
    </xf>
    <xf numFmtId="0" fontId="11" fillId="3" borderId="55" xfId="2" applyNumberFormat="1" applyFont="1" applyFill="1" applyBorder="1" applyAlignment="1">
      <alignment horizontal="center" vertical="center"/>
    </xf>
    <xf numFmtId="0" fontId="11" fillId="3" borderId="56" xfId="2" applyNumberFormat="1" applyFont="1" applyFill="1" applyBorder="1" applyAlignment="1">
      <alignment horizontal="center" vertical="top"/>
    </xf>
    <xf numFmtId="0" fontId="11" fillId="3" borderId="56" xfId="2" applyNumberFormat="1" applyFont="1" applyFill="1" applyBorder="1" applyAlignment="1">
      <alignment horizontal="center" vertical="center"/>
    </xf>
    <xf numFmtId="0" fontId="10" fillId="3" borderId="57" xfId="2" applyNumberFormat="1" applyFont="1" applyFill="1" applyBorder="1" applyAlignment="1">
      <alignment horizontal="left"/>
    </xf>
    <xf numFmtId="0" fontId="11" fillId="3" borderId="59" xfId="2" applyNumberFormat="1" applyFont="1" applyFill="1" applyBorder="1" applyAlignment="1">
      <alignment horizontal="center" vertical="center"/>
    </xf>
    <xf numFmtId="0" fontId="11" fillId="3" borderId="59" xfId="2" applyNumberFormat="1" applyFont="1" applyFill="1" applyBorder="1" applyAlignment="1">
      <alignment horizontal="center"/>
    </xf>
    <xf numFmtId="0" fontId="11" fillId="3" borderId="60" xfId="2" applyNumberFormat="1" applyFont="1" applyFill="1" applyBorder="1" applyAlignment="1">
      <alignment horizontal="center"/>
    </xf>
    <xf numFmtId="0" fontId="11" fillId="3" borderId="53" xfId="2" applyNumberFormat="1" applyFont="1" applyFill="1" applyBorder="1" applyAlignment="1">
      <alignment horizontal="center" vertical="center"/>
    </xf>
    <xf numFmtId="1" fontId="11" fillId="3" borderId="57" xfId="2" applyNumberFormat="1" applyFont="1" applyFill="1" applyBorder="1" applyAlignment="1">
      <alignment horizontal="center" vertical="center"/>
    </xf>
    <xf numFmtId="1" fontId="11" fillId="3" borderId="47" xfId="2" applyNumberFormat="1" applyFont="1" applyFill="1" applyBorder="1" applyAlignment="1">
      <alignment horizontal="center" vertical="center"/>
    </xf>
    <xf numFmtId="1" fontId="11" fillId="3" borderId="61" xfId="2" applyNumberFormat="1" applyFont="1" applyFill="1" applyBorder="1" applyAlignment="1">
      <alignment horizontal="center" vertical="center"/>
    </xf>
    <xf numFmtId="1" fontId="11" fillId="3" borderId="62" xfId="2" applyNumberFormat="1" applyFont="1" applyFill="1" applyBorder="1" applyAlignment="1">
      <alignment horizontal="center" vertical="center"/>
    </xf>
    <xf numFmtId="0" fontId="3" fillId="0" borderId="63" xfId="2" applyNumberFormat="1" applyFont="1" applyBorder="1" applyAlignment="1">
      <alignment horizontal="left" wrapText="1"/>
    </xf>
    <xf numFmtId="168" fontId="3" fillId="3" borderId="64" xfId="2" applyNumberFormat="1" applyFont="1" applyFill="1" applyBorder="1" applyAlignment="1">
      <alignment horizontal="center" vertical="top" wrapText="1"/>
    </xf>
    <xf numFmtId="0" fontId="3" fillId="3" borderId="65" xfId="2" applyNumberFormat="1" applyFont="1" applyFill="1" applyBorder="1" applyAlignment="1">
      <alignment horizontal="center" vertical="top" wrapText="1"/>
    </xf>
    <xf numFmtId="4" fontId="13" fillId="3" borderId="65" xfId="2" applyNumberFormat="1" applyFont="1" applyFill="1" applyBorder="1" applyAlignment="1">
      <alignment horizontal="right" vertical="top"/>
    </xf>
    <xf numFmtId="0" fontId="13" fillId="3" borderId="65" xfId="2" applyNumberFormat="1" applyFont="1" applyFill="1" applyBorder="1" applyAlignment="1">
      <alignment horizontal="right" vertical="top"/>
    </xf>
    <xf numFmtId="0" fontId="13" fillId="3" borderId="66" xfId="2" applyNumberFormat="1" applyFont="1" applyFill="1" applyBorder="1" applyAlignment="1">
      <alignment horizontal="right" vertical="top"/>
    </xf>
    <xf numFmtId="0" fontId="14" fillId="4" borderId="67" xfId="2" applyNumberFormat="1" applyFont="1" applyFill="1" applyBorder="1" applyAlignment="1">
      <alignment horizontal="left" vertical="top" wrapText="1" indent="1"/>
    </xf>
    <xf numFmtId="168" fontId="2" fillId="4" borderId="64" xfId="2" applyNumberFormat="1" applyFont="1" applyFill="1" applyBorder="1" applyAlignment="1">
      <alignment horizontal="center" vertical="top" wrapText="1"/>
    </xf>
    <xf numFmtId="1" fontId="2" fillId="4" borderId="68" xfId="2" applyNumberFormat="1" applyFont="1" applyFill="1" applyBorder="1" applyAlignment="1">
      <alignment horizontal="center" vertical="top" wrapText="1"/>
    </xf>
    <xf numFmtId="4" fontId="11" fillId="3" borderId="65" xfId="2" applyNumberFormat="1" applyFont="1" applyFill="1" applyBorder="1" applyAlignment="1">
      <alignment horizontal="right" vertical="top"/>
    </xf>
    <xf numFmtId="0" fontId="11" fillId="3" borderId="65" xfId="2" applyNumberFormat="1" applyFont="1" applyFill="1" applyBorder="1" applyAlignment="1">
      <alignment horizontal="right" vertical="top"/>
    </xf>
    <xf numFmtId="0" fontId="11" fillId="3" borderId="66" xfId="2" applyNumberFormat="1" applyFont="1" applyFill="1" applyBorder="1" applyAlignment="1">
      <alignment horizontal="right" vertical="top"/>
    </xf>
    <xf numFmtId="0" fontId="2" fillId="4" borderId="0" xfId="2" applyNumberFormat="1" applyFont="1" applyFill="1" applyAlignment="1">
      <alignment horizontal="left" vertical="top" wrapText="1"/>
    </xf>
    <xf numFmtId="0" fontId="6" fillId="3" borderId="0" xfId="2" applyNumberFormat="1" applyFont="1" applyFill="1" applyAlignment="1">
      <alignment horizontal="left"/>
    </xf>
    <xf numFmtId="0" fontId="10" fillId="4" borderId="0" xfId="2" applyNumberFormat="1" applyFont="1" applyFill="1" applyAlignment="1">
      <alignment horizontal="left"/>
    </xf>
    <xf numFmtId="0" fontId="11" fillId="3" borderId="60" xfId="2" applyNumberFormat="1" applyFont="1" applyFill="1" applyBorder="1" applyAlignment="1">
      <alignment horizontal="left"/>
    </xf>
    <xf numFmtId="0" fontId="11" fillId="3" borderId="60" xfId="2" applyNumberFormat="1" applyFont="1" applyFill="1" applyBorder="1" applyAlignment="1">
      <alignment horizontal="center" vertical="center"/>
    </xf>
    <xf numFmtId="0" fontId="11" fillId="3" borderId="65" xfId="2" applyNumberFormat="1" applyFont="1" applyFill="1" applyBorder="1" applyAlignment="1">
      <alignment horizontal="left"/>
    </xf>
    <xf numFmtId="0" fontId="11" fillId="3" borderId="65" xfId="2" applyNumberFormat="1" applyFont="1" applyFill="1" applyBorder="1" applyAlignment="1">
      <alignment horizontal="center"/>
    </xf>
    <xf numFmtId="0" fontId="11" fillId="3" borderId="68" xfId="2" applyNumberFormat="1" applyFont="1" applyFill="1" applyBorder="1" applyAlignment="1">
      <alignment horizontal="center" vertical="center"/>
    </xf>
    <xf numFmtId="0" fontId="11" fillId="3" borderId="65" xfId="2" applyNumberFormat="1" applyFont="1" applyFill="1" applyBorder="1" applyAlignment="1">
      <alignment horizontal="center" vertical="center"/>
    </xf>
    <xf numFmtId="1" fontId="13" fillId="3" borderId="71" xfId="2" applyNumberFormat="1" applyFont="1" applyFill="1" applyBorder="1" applyAlignment="1">
      <alignment horizontal="center" vertical="top" wrapText="1"/>
    </xf>
    <xf numFmtId="0" fontId="13" fillId="3" borderId="72" xfId="2" applyNumberFormat="1" applyFont="1" applyFill="1" applyBorder="1" applyAlignment="1">
      <alignment horizontal="center" vertical="top" wrapText="1"/>
    </xf>
    <xf numFmtId="4" fontId="13" fillId="3" borderId="66" xfId="2" applyNumberFormat="1" applyFont="1" applyFill="1" applyBorder="1" applyAlignment="1">
      <alignment horizontal="right" vertical="top"/>
    </xf>
    <xf numFmtId="0" fontId="8" fillId="3" borderId="73" xfId="2" applyNumberFormat="1" applyFont="1" applyFill="1" applyBorder="1" applyAlignment="1">
      <alignment horizontal="left" wrapText="1" indent="1"/>
    </xf>
    <xf numFmtId="0" fontId="2" fillId="3" borderId="74" xfId="2" applyNumberFormat="1" applyFont="1" applyFill="1" applyBorder="1" applyAlignment="1">
      <alignment horizontal="center" vertical="top"/>
    </xf>
    <xf numFmtId="1" fontId="2" fillId="3" borderId="68" xfId="2" applyNumberFormat="1" applyFont="1" applyFill="1" applyBorder="1" applyAlignment="1">
      <alignment horizontal="center" vertical="top"/>
    </xf>
    <xf numFmtId="0" fontId="14" fillId="3" borderId="73" xfId="2" applyNumberFormat="1" applyFont="1" applyFill="1" applyBorder="1" applyAlignment="1">
      <alignment horizontal="left" wrapText="1" indent="1"/>
    </xf>
    <xf numFmtId="0" fontId="2" fillId="3" borderId="64" xfId="2" applyNumberFormat="1" applyFont="1" applyFill="1" applyBorder="1" applyAlignment="1">
      <alignment horizontal="center" vertical="top"/>
    </xf>
    <xf numFmtId="0" fontId="11" fillId="3" borderId="75" xfId="2" applyNumberFormat="1" applyFont="1" applyFill="1" applyBorder="1" applyAlignment="1">
      <alignment horizontal="left" wrapText="1" indent="2"/>
    </xf>
    <xf numFmtId="0" fontId="11" fillId="3" borderId="73" xfId="2" applyNumberFormat="1" applyFont="1" applyFill="1" applyBorder="1" applyAlignment="1">
      <alignment horizontal="left" wrapText="1" indent="2"/>
    </xf>
    <xf numFmtId="4" fontId="11" fillId="3" borderId="66" xfId="2" applyNumberFormat="1" applyFont="1" applyFill="1" applyBorder="1" applyAlignment="1">
      <alignment horizontal="right" vertical="top"/>
    </xf>
    <xf numFmtId="0" fontId="2" fillId="4" borderId="64" xfId="2" applyNumberFormat="1" applyFont="1" applyFill="1" applyBorder="1" applyAlignment="1">
      <alignment horizontal="center" vertical="top" wrapText="1"/>
    </xf>
    <xf numFmtId="0" fontId="2" fillId="4" borderId="76" xfId="2" applyNumberFormat="1" applyFont="1" applyFill="1" applyBorder="1" applyAlignment="1">
      <alignment horizontal="center" vertical="top" wrapText="1"/>
    </xf>
    <xf numFmtId="1" fontId="2" fillId="3" borderId="77" xfId="2" applyNumberFormat="1" applyFont="1" applyFill="1" applyBorder="1" applyAlignment="1">
      <alignment horizontal="center" vertical="top"/>
    </xf>
    <xf numFmtId="0" fontId="13" fillId="3" borderId="78" xfId="2" applyNumberFormat="1" applyFont="1" applyFill="1" applyBorder="1" applyAlignment="1">
      <alignment horizontal="left" wrapText="1"/>
    </xf>
    <xf numFmtId="1" fontId="2" fillId="3" borderId="79" xfId="2" applyNumberFormat="1" applyFont="1" applyFill="1" applyBorder="1" applyAlignment="1">
      <alignment horizontal="center" vertical="top" wrapText="1"/>
    </xf>
    <xf numFmtId="0" fontId="2" fillId="3" borderId="79" xfId="2" applyNumberFormat="1" applyFont="1" applyFill="1" applyBorder="1" applyAlignment="1">
      <alignment horizontal="center" vertical="top" wrapText="1"/>
    </xf>
    <xf numFmtId="0" fontId="11" fillId="3" borderId="80" xfId="2" applyNumberFormat="1" applyFont="1" applyFill="1" applyBorder="1" applyAlignment="1">
      <alignment horizontal="right" vertical="top"/>
    </xf>
    <xf numFmtId="4" fontId="11" fillId="3" borderId="80" xfId="2" applyNumberFormat="1" applyFont="1" applyFill="1" applyBorder="1" applyAlignment="1">
      <alignment horizontal="right" vertical="top"/>
    </xf>
    <xf numFmtId="0" fontId="11" fillId="3" borderId="81" xfId="2" applyNumberFormat="1" applyFont="1" applyFill="1" applyBorder="1" applyAlignment="1">
      <alignment horizontal="right" vertical="top"/>
    </xf>
    <xf numFmtId="4" fontId="11" fillId="3" borderId="81" xfId="2" applyNumberFormat="1" applyFont="1" applyFill="1" applyBorder="1" applyAlignment="1">
      <alignment horizontal="right" vertical="top"/>
    </xf>
    <xf numFmtId="0" fontId="11" fillId="3" borderId="82" xfId="2" applyNumberFormat="1" applyFont="1" applyFill="1" applyBorder="1" applyAlignment="1">
      <alignment horizontal="center" vertical="top"/>
    </xf>
    <xf numFmtId="0" fontId="10" fillId="3" borderId="53" xfId="2" applyNumberFormat="1" applyFont="1" applyFill="1" applyBorder="1" applyAlignment="1">
      <alignment horizontal="left"/>
    </xf>
    <xf numFmtId="0" fontId="11" fillId="3" borderId="47" xfId="2" applyNumberFormat="1" applyFont="1" applyFill="1" applyBorder="1" applyAlignment="1">
      <alignment horizontal="center" vertical="center"/>
    </xf>
    <xf numFmtId="1" fontId="2" fillId="3" borderId="83" xfId="2" applyNumberFormat="1" applyFont="1" applyFill="1" applyBorder="1" applyAlignment="1">
      <alignment horizontal="center" vertical="top" wrapText="1"/>
    </xf>
    <xf numFmtId="0" fontId="2" fillId="3" borderId="84" xfId="2" applyNumberFormat="1" applyFont="1" applyFill="1" applyBorder="1" applyAlignment="1">
      <alignment horizontal="center" vertical="top" wrapText="1"/>
    </xf>
    <xf numFmtId="0" fontId="11" fillId="3" borderId="84" xfId="2" applyNumberFormat="1" applyFont="1" applyFill="1" applyBorder="1" applyAlignment="1">
      <alignment horizontal="right" vertical="top"/>
    </xf>
    <xf numFmtId="4" fontId="11" fillId="3" borderId="84" xfId="2" applyNumberFormat="1" applyFont="1" applyFill="1" applyBorder="1" applyAlignment="1">
      <alignment horizontal="right" vertical="top"/>
    </xf>
    <xf numFmtId="4" fontId="11" fillId="3" borderId="72" xfId="2" applyNumberFormat="1" applyFont="1" applyFill="1" applyBorder="1" applyAlignment="1">
      <alignment horizontal="right" vertical="top"/>
    </xf>
    <xf numFmtId="0" fontId="11" fillId="3" borderId="72" xfId="2" applyNumberFormat="1" applyFont="1" applyFill="1" applyBorder="1" applyAlignment="1">
      <alignment horizontal="right" vertical="top"/>
    </xf>
    <xf numFmtId="4" fontId="11" fillId="3" borderId="85" xfId="2" applyNumberFormat="1" applyFont="1" applyFill="1" applyBorder="1" applyAlignment="1">
      <alignment horizontal="right" vertical="top"/>
    </xf>
    <xf numFmtId="1" fontId="2" fillId="3" borderId="64" xfId="2" applyNumberFormat="1" applyFont="1" applyFill="1" applyBorder="1" applyAlignment="1">
      <alignment horizontal="center" vertical="top" wrapText="1"/>
    </xf>
    <xf numFmtId="0" fontId="2" fillId="3" borderId="65" xfId="2" applyNumberFormat="1" applyFont="1" applyFill="1" applyBorder="1" applyAlignment="1">
      <alignment horizontal="center" vertical="top" wrapText="1"/>
    </xf>
    <xf numFmtId="0" fontId="11" fillId="3" borderId="68" xfId="2" applyNumberFormat="1" applyFont="1" applyFill="1" applyBorder="1" applyAlignment="1">
      <alignment horizontal="right" vertical="top"/>
    </xf>
    <xf numFmtId="0" fontId="11" fillId="3" borderId="86" xfId="2" applyNumberFormat="1" applyFont="1" applyFill="1" applyBorder="1" applyAlignment="1">
      <alignment horizontal="right" vertical="top"/>
    </xf>
    <xf numFmtId="0" fontId="11" fillId="3" borderId="73" xfId="2" applyNumberFormat="1" applyFont="1" applyFill="1" applyBorder="1" applyAlignment="1">
      <alignment horizontal="left" wrapText="1" indent="3"/>
    </xf>
    <xf numFmtId="1" fontId="2" fillId="3" borderId="87" xfId="2" applyNumberFormat="1" applyFont="1" applyFill="1" applyBorder="1" applyAlignment="1">
      <alignment horizontal="center" vertical="top" wrapText="1"/>
    </xf>
    <xf numFmtId="1" fontId="2" fillId="3" borderId="65" xfId="2" applyNumberFormat="1" applyFont="1" applyFill="1" applyBorder="1" applyAlignment="1">
      <alignment horizontal="center" vertical="top" wrapText="1"/>
    </xf>
    <xf numFmtId="0" fontId="14" fillId="3" borderId="88" xfId="2" applyNumberFormat="1" applyFont="1" applyFill="1" applyBorder="1" applyAlignment="1">
      <alignment horizontal="left" wrapText="1" indent="1"/>
    </xf>
    <xf numFmtId="0" fontId="2" fillId="3" borderId="57" xfId="2" applyNumberFormat="1" applyFont="1" applyFill="1" applyBorder="1" applyAlignment="1">
      <alignment horizontal="center" vertical="top" wrapText="1"/>
    </xf>
    <xf numFmtId="4" fontId="11" fillId="3" borderId="68" xfId="2" applyNumberFormat="1" applyFont="1" applyFill="1" applyBorder="1" applyAlignment="1">
      <alignment horizontal="right" vertical="top"/>
    </xf>
    <xf numFmtId="0" fontId="11" fillId="3" borderId="89" xfId="2" applyNumberFormat="1" applyFont="1" applyFill="1" applyBorder="1" applyAlignment="1">
      <alignment horizontal="center" vertical="top"/>
    </xf>
    <xf numFmtId="0" fontId="2" fillId="3" borderId="77" xfId="2" applyNumberFormat="1" applyFont="1" applyFill="1" applyBorder="1" applyAlignment="1">
      <alignment horizontal="center" vertical="top" wrapText="1"/>
    </xf>
    <xf numFmtId="1" fontId="2" fillId="3" borderId="53" xfId="2" applyNumberFormat="1" applyFont="1" applyFill="1" applyBorder="1" applyAlignment="1">
      <alignment horizontal="center" vertical="top" wrapText="1"/>
    </xf>
    <xf numFmtId="1" fontId="2" fillId="3" borderId="57" xfId="2" applyNumberFormat="1" applyFont="1" applyFill="1" applyBorder="1" applyAlignment="1">
      <alignment horizontal="center" vertical="top" wrapText="1"/>
    </xf>
    <xf numFmtId="0" fontId="2" fillId="3" borderId="53" xfId="2" applyNumberFormat="1" applyFont="1" applyFill="1" applyBorder="1" applyAlignment="1">
      <alignment horizontal="center" vertical="top" wrapText="1"/>
    </xf>
    <xf numFmtId="1" fontId="2" fillId="3" borderId="90" xfId="2" applyNumberFormat="1" applyFont="1" applyFill="1" applyBorder="1" applyAlignment="1">
      <alignment horizontal="center" vertical="top" wrapText="1"/>
    </xf>
    <xf numFmtId="0" fontId="2" fillId="3" borderId="61" xfId="2" applyNumberFormat="1" applyFont="1" applyFill="1" applyBorder="1" applyAlignment="1">
      <alignment horizontal="center" vertical="top" wrapText="1"/>
    </xf>
    <xf numFmtId="0" fontId="11" fillId="3" borderId="85" xfId="2" applyNumberFormat="1" applyFont="1" applyFill="1" applyBorder="1" applyAlignment="1">
      <alignment horizontal="right" vertical="top"/>
    </xf>
    <xf numFmtId="0" fontId="11" fillId="3" borderId="78" xfId="2" applyNumberFormat="1" applyFont="1" applyFill="1" applyBorder="1" applyAlignment="1">
      <alignment horizontal="left" wrapText="1" indent="3"/>
    </xf>
    <xf numFmtId="0" fontId="11" fillId="3" borderId="91" xfId="2" applyNumberFormat="1" applyFont="1" applyFill="1" applyBorder="1" applyAlignment="1">
      <alignment horizontal="right" vertical="top"/>
    </xf>
    <xf numFmtId="0" fontId="11" fillId="3" borderId="92" xfId="2" applyNumberFormat="1" applyFont="1" applyFill="1" applyBorder="1" applyAlignment="1">
      <alignment horizontal="right" vertical="top"/>
    </xf>
    <xf numFmtId="0" fontId="11" fillId="3" borderId="93" xfId="2" applyNumberFormat="1" applyFont="1" applyFill="1" applyBorder="1" applyAlignment="1">
      <alignment horizontal="right" vertical="top"/>
    </xf>
    <xf numFmtId="0" fontId="11" fillId="3" borderId="0" xfId="2" applyNumberFormat="1" applyFont="1" applyFill="1" applyAlignment="1">
      <alignment horizontal="center" wrapText="1"/>
    </xf>
    <xf numFmtId="0" fontId="11" fillId="3" borderId="50" xfId="2" applyNumberFormat="1" applyFont="1" applyFill="1" applyBorder="1" applyAlignment="1">
      <alignment horizontal="left" wrapText="1"/>
    </xf>
    <xf numFmtId="0" fontId="9" fillId="3" borderId="50" xfId="2" applyNumberFormat="1" applyFont="1" applyFill="1" applyBorder="1" applyAlignment="1">
      <alignment horizontal="left"/>
    </xf>
    <xf numFmtId="0" fontId="11" fillId="3" borderId="50" xfId="2" applyNumberFormat="1" applyFont="1" applyFill="1" applyBorder="1" applyAlignment="1">
      <alignment horizontal="center" wrapText="1"/>
    </xf>
    <xf numFmtId="0" fontId="11" fillId="3" borderId="50" xfId="2" applyNumberFormat="1" applyFont="1" applyFill="1" applyBorder="1" applyAlignment="1">
      <alignment horizontal="center"/>
    </xf>
    <xf numFmtId="0" fontId="11" fillId="3" borderId="56" xfId="2" applyNumberFormat="1" applyFont="1" applyFill="1" applyBorder="1" applyAlignment="1">
      <alignment horizontal="left" vertical="top"/>
    </xf>
    <xf numFmtId="0" fontId="2" fillId="3" borderId="72" xfId="2" applyNumberFormat="1" applyFont="1" applyFill="1" applyBorder="1" applyAlignment="1">
      <alignment horizontal="center" vertical="top" wrapText="1"/>
    </xf>
    <xf numFmtId="0" fontId="14" fillId="3" borderId="75" xfId="2" applyNumberFormat="1" applyFont="1" applyFill="1" applyBorder="1" applyAlignment="1">
      <alignment horizontal="left" wrapText="1" indent="1"/>
    </xf>
    <xf numFmtId="0" fontId="1" fillId="0" borderId="31" xfId="2" applyFont="1" applyBorder="1" applyAlignment="1">
      <alignment horizontal="left"/>
    </xf>
    <xf numFmtId="0" fontId="7" fillId="0" borderId="94" xfId="2" applyNumberFormat="1" applyFont="1" applyBorder="1" applyAlignment="1">
      <alignment horizontal="center" vertical="top"/>
    </xf>
    <xf numFmtId="0" fontId="2" fillId="0" borderId="0" xfId="2" applyNumberFormat="1" applyFont="1" applyAlignment="1">
      <alignment horizontal="left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" fillId="2" borderId="6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" fillId="2" borderId="11" xfId="1" applyNumberFormat="1" applyFont="1" applyFill="1" applyBorder="1" applyAlignment="1">
      <alignment horizontal="left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1" fillId="2" borderId="13" xfId="1" applyNumberFormat="1" applyFont="1" applyFill="1" applyBorder="1" applyAlignment="1">
      <alignment horizontal="center" vertical="center"/>
    </xf>
    <xf numFmtId="0" fontId="1" fillId="2" borderId="6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wrapText="1"/>
    </xf>
    <xf numFmtId="0" fontId="2" fillId="2" borderId="0" xfId="1" applyNumberFormat="1" applyFont="1" applyFill="1" applyAlignment="1">
      <alignment wrapText="1"/>
    </xf>
    <xf numFmtId="0" fontId="2" fillId="2" borderId="0" xfId="1" applyNumberFormat="1" applyFont="1" applyFill="1" applyAlignment="1">
      <alignment horizontal="left"/>
    </xf>
    <xf numFmtId="0" fontId="5" fillId="0" borderId="0" xfId="2" applyNumberFormat="1" applyFont="1" applyAlignment="1">
      <alignment horizontal="left" wrapText="1"/>
    </xf>
    <xf numFmtId="0" fontId="7" fillId="0" borderId="94" xfId="2" applyNumberFormat="1" applyFont="1" applyBorder="1" applyAlignment="1">
      <alignment horizontal="center" vertical="top"/>
    </xf>
    <xf numFmtId="0" fontId="10" fillId="3" borderId="0" xfId="2" applyNumberFormat="1" applyFont="1" applyFill="1" applyAlignment="1">
      <alignment horizontal="left"/>
    </xf>
    <xf numFmtId="0" fontId="15" fillId="0" borderId="0" xfId="2" applyFont="1" applyAlignment="1">
      <alignment horizontal="left"/>
    </xf>
    <xf numFmtId="0" fontId="2" fillId="0" borderId="0" xfId="2" applyNumberFormat="1" applyFont="1" applyAlignment="1">
      <alignment horizontal="left" wrapText="1"/>
    </xf>
    <xf numFmtId="0" fontId="11" fillId="3" borderId="58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Alignment="1">
      <alignment horizontal="center" vertical="center"/>
    </xf>
    <xf numFmtId="0" fontId="11" fillId="3" borderId="70" xfId="2" applyNumberFormat="1" applyFont="1" applyFill="1" applyBorder="1" applyAlignment="1">
      <alignment horizontal="center" vertical="center"/>
    </xf>
    <xf numFmtId="0" fontId="11" fillId="3" borderId="50" xfId="2" applyNumberFormat="1" applyFont="1" applyFill="1" applyBorder="1" applyAlignment="1">
      <alignment horizontal="center" vertical="center"/>
    </xf>
    <xf numFmtId="1" fontId="11" fillId="3" borderId="69" xfId="2" applyNumberFormat="1" applyFont="1" applyFill="1" applyBorder="1" applyAlignment="1">
      <alignment horizontal="center" vertical="center"/>
    </xf>
    <xf numFmtId="0" fontId="11" fillId="3" borderId="85" xfId="2" applyNumberFormat="1" applyFont="1" applyFill="1" applyBorder="1" applyAlignment="1">
      <alignment horizontal="right" vertical="top"/>
    </xf>
    <xf numFmtId="0" fontId="11" fillId="3" borderId="86" xfId="2" applyNumberFormat="1" applyFont="1" applyFill="1" applyBorder="1" applyAlignment="1">
      <alignment horizontal="right" vertical="top"/>
    </xf>
    <xf numFmtId="0" fontId="1" fillId="0" borderId="31" xfId="2" applyFont="1" applyBorder="1" applyAlignment="1">
      <alignment horizontal="left"/>
    </xf>
    <xf numFmtId="0" fontId="11" fillId="3" borderId="69" xfId="2" applyNumberFormat="1" applyFont="1" applyFill="1" applyBorder="1" applyAlignment="1">
      <alignment horizontal="center" vertical="center" wrapText="1"/>
    </xf>
    <xf numFmtId="0" fontId="11" fillId="3" borderId="0" xfId="2" applyNumberFormat="1" applyFont="1" applyFill="1" applyAlignment="1">
      <alignment horizontal="left" wrapText="1"/>
    </xf>
    <xf numFmtId="0" fontId="10" fillId="3" borderId="56" xfId="2" applyNumberFormat="1" applyFont="1" applyFill="1" applyBorder="1" applyAlignment="1">
      <alignment horizontal="center"/>
    </xf>
    <xf numFmtId="0" fontId="11" fillId="3" borderId="50" xfId="2" applyNumberFormat="1" applyFont="1" applyFill="1" applyBorder="1" applyAlignment="1">
      <alignment horizontal="left"/>
    </xf>
    <xf numFmtId="0" fontId="11" fillId="3" borderId="58" xfId="2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Alignment="1">
      <alignment horizontal="center" wrapText="1"/>
    </xf>
    <xf numFmtId="0" fontId="12" fillId="3" borderId="0" xfId="2" applyNumberFormat="1" applyFont="1" applyFill="1" applyAlignment="1">
      <alignment horizontal="center"/>
    </xf>
    <xf numFmtId="0" fontId="1" fillId="3" borderId="0" xfId="2" applyNumberFormat="1" applyFill="1" applyAlignment="1">
      <alignment horizontal="center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3" applyNumberFormat="1" applyFont="1" applyAlignment="1">
      <alignment wrapText="1"/>
    </xf>
    <xf numFmtId="0" fontId="1" fillId="2" borderId="0" xfId="3" applyNumberFormat="1" applyFill="1" applyAlignment="1">
      <alignment horizontal="left"/>
    </xf>
    <xf numFmtId="0" fontId="1" fillId="2" borderId="0" xfId="3" applyNumberFormat="1" applyFill="1" applyAlignment="1">
      <alignment horizontal="right"/>
    </xf>
    <xf numFmtId="167" fontId="1" fillId="2" borderId="95" xfId="3" applyNumberFormat="1" applyFont="1" applyFill="1" applyBorder="1" applyAlignment="1">
      <alignment horizontal="center"/>
    </xf>
    <xf numFmtId="0" fontId="1" fillId="0" borderId="0" xfId="3"/>
    <xf numFmtId="0" fontId="4" fillId="0" borderId="0" xfId="3" applyNumberFormat="1" applyFont="1" applyAlignment="1">
      <alignment horizontal="center" wrapText="1"/>
    </xf>
    <xf numFmtId="0" fontId="1" fillId="2" borderId="0" xfId="3" applyNumberFormat="1" applyFont="1" applyFill="1" applyAlignment="1">
      <alignment horizontal="left"/>
    </xf>
    <xf numFmtId="0" fontId="1" fillId="0" borderId="4" xfId="3" applyNumberFormat="1" applyFont="1" applyBorder="1" applyAlignment="1">
      <alignment horizontal="center" vertical="center" wrapText="1"/>
    </xf>
    <xf numFmtId="0" fontId="1" fillId="0" borderId="96" xfId="3" applyNumberFormat="1" applyFont="1" applyBorder="1" applyAlignment="1">
      <alignment horizontal="center" vertical="center" wrapText="1"/>
    </xf>
    <xf numFmtId="0" fontId="1" fillId="2" borderId="4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0" borderId="97" xfId="3" applyNumberFormat="1" applyFont="1" applyBorder="1" applyAlignment="1">
      <alignment horizontal="center" vertical="center" wrapText="1"/>
    </xf>
    <xf numFmtId="0" fontId="1" fillId="0" borderId="97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 wrapText="1"/>
    </xf>
    <xf numFmtId="1" fontId="7" fillId="2" borderId="14" xfId="3" applyNumberFormat="1" applyFont="1" applyFill="1" applyBorder="1" applyAlignment="1">
      <alignment horizontal="center"/>
    </xf>
    <xf numFmtId="1" fontId="7" fillId="2" borderId="98" xfId="3" applyNumberFormat="1" applyFont="1" applyFill="1" applyBorder="1" applyAlignment="1">
      <alignment horizontal="center"/>
    </xf>
    <xf numFmtId="1" fontId="7" fillId="2" borderId="14" xfId="3" applyNumberFormat="1" applyFont="1" applyFill="1" applyBorder="1" applyAlignment="1">
      <alignment horizontal="center"/>
    </xf>
    <xf numFmtId="0" fontId="2" fillId="2" borderId="46" xfId="3" applyNumberFormat="1" applyFont="1" applyFill="1" applyBorder="1" applyAlignment="1">
      <alignment horizontal="left"/>
    </xf>
    <xf numFmtId="0" fontId="2" fillId="2" borderId="3" xfId="3" applyNumberFormat="1" applyFont="1" applyFill="1" applyBorder="1" applyAlignment="1">
      <alignment horizontal="left"/>
    </xf>
    <xf numFmtId="0" fontId="2" fillId="2" borderId="4" xfId="3" applyNumberFormat="1" applyFont="1" applyFill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0" fontId="1" fillId="0" borderId="22" xfId="3" applyNumberFormat="1" applyFont="1" applyBorder="1" applyAlignment="1">
      <alignment horizontal="center" vertical="center" wrapText="1"/>
    </xf>
    <xf numFmtId="0" fontId="1" fillId="0" borderId="4" xfId="3" applyNumberFormat="1" applyFont="1" applyBorder="1" applyAlignment="1">
      <alignment vertical="top" wrapText="1"/>
    </xf>
    <xf numFmtId="0" fontId="1" fillId="0" borderId="4" xfId="3" applyNumberFormat="1" applyFont="1" applyBorder="1" applyAlignment="1">
      <alignment horizontal="center" vertical="top" wrapText="1"/>
    </xf>
    <xf numFmtId="2" fontId="1" fillId="2" borderId="1" xfId="3" applyNumberFormat="1" applyFont="1" applyFill="1" applyBorder="1" applyAlignment="1">
      <alignment horizontal="right" vertical="top"/>
    </xf>
    <xf numFmtId="166" fontId="1" fillId="2" borderId="4" xfId="3" applyNumberFormat="1" applyFont="1" applyFill="1" applyBorder="1" applyAlignment="1">
      <alignment horizontal="right" vertical="top"/>
    </xf>
    <xf numFmtId="2" fontId="1" fillId="2" borderId="4" xfId="3" applyNumberFormat="1" applyFont="1" applyFill="1" applyBorder="1" applyAlignment="1">
      <alignment horizontal="right" vertical="top"/>
    </xf>
    <xf numFmtId="0" fontId="1" fillId="0" borderId="99" xfId="3" applyNumberFormat="1" applyFont="1" applyBorder="1" applyAlignment="1">
      <alignment horizontal="left" vertical="top" wrapText="1"/>
    </xf>
    <xf numFmtId="166" fontId="1" fillId="2" borderId="1" xfId="3" applyNumberFormat="1" applyFont="1" applyFill="1" applyBorder="1" applyAlignment="1">
      <alignment horizontal="right" vertical="top"/>
    </xf>
    <xf numFmtId="4" fontId="1" fillId="2" borderId="4" xfId="3" applyNumberFormat="1" applyFont="1" applyFill="1" applyBorder="1" applyAlignment="1">
      <alignment horizontal="right" vertical="top"/>
    </xf>
    <xf numFmtId="0" fontId="1" fillId="2" borderId="4" xfId="3" applyNumberFormat="1" applyFont="1" applyFill="1" applyBorder="1" applyAlignment="1">
      <alignment horizontal="right" vertical="top"/>
    </xf>
    <xf numFmtId="0" fontId="1" fillId="2" borderId="99" xfId="3" applyNumberFormat="1" applyFont="1" applyFill="1" applyBorder="1" applyAlignment="1">
      <alignment horizontal="left" vertical="top" wrapText="1"/>
    </xf>
    <xf numFmtId="0" fontId="1" fillId="2" borderId="31" xfId="3" applyNumberFormat="1" applyFont="1" applyFill="1" applyBorder="1" applyAlignment="1">
      <alignment horizontal="left"/>
    </xf>
    <xf numFmtId="0" fontId="1" fillId="0" borderId="31" xfId="3" applyNumberFormat="1" applyFont="1" applyBorder="1" applyAlignment="1">
      <alignment horizontal="right" wrapText="1"/>
    </xf>
    <xf numFmtId="0" fontId="1" fillId="2" borderId="100" xfId="3" applyNumberFormat="1" applyFont="1" applyFill="1" applyBorder="1" applyAlignment="1">
      <alignment horizontal="center" vertical="center"/>
    </xf>
    <xf numFmtId="4" fontId="1" fillId="2" borderId="98" xfId="3" applyNumberFormat="1" applyFont="1" applyFill="1" applyBorder="1"/>
    <xf numFmtId="0" fontId="1" fillId="2" borderId="14" xfId="3" applyNumberFormat="1" applyFont="1" applyFill="1" applyBorder="1" applyAlignment="1">
      <alignment horizontal="center" vertical="center"/>
    </xf>
    <xf numFmtId="170" fontId="1" fillId="2" borderId="98" xfId="3" applyNumberFormat="1" applyFont="1" applyFill="1" applyBorder="1" applyAlignment="1">
      <alignment horizontal="right"/>
    </xf>
    <xf numFmtId="0" fontId="1" fillId="2" borderId="30" xfId="3" applyNumberFormat="1" applyFont="1" applyFill="1" applyBorder="1" applyAlignment="1">
      <alignment horizontal="center" vertical="center"/>
    </xf>
    <xf numFmtId="0" fontId="1" fillId="2" borderId="0" xfId="3" applyNumberFormat="1" applyFill="1" applyAlignment="1">
      <alignment horizontal="left"/>
    </xf>
  </cellXfs>
  <cellStyles count="4">
    <cellStyle name="Обычный" xfId="0" builtinId="0"/>
    <cellStyle name="Обычный_Баланс" xfId="1"/>
    <cellStyle name="Обычный_Лист1" xfId="3"/>
    <cellStyle name="Обычный_Форма73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workbookViewId="0">
      <selection activeCell="B12" sqref="B12:I12"/>
    </sheetView>
  </sheetViews>
  <sheetFormatPr defaultRowHeight="15"/>
  <cols>
    <col min="1" max="1" width="27.85546875" customWidth="1"/>
    <col min="6" max="16" width="13.85546875" customWidth="1"/>
  </cols>
  <sheetData>
    <row r="1" spans="1:16">
      <c r="A1" s="6" t="s">
        <v>16</v>
      </c>
      <c r="B1" s="7">
        <v>2</v>
      </c>
      <c r="C1" s="8">
        <v>3</v>
      </c>
      <c r="D1" s="9">
        <v>3</v>
      </c>
      <c r="E1" s="10">
        <v>3</v>
      </c>
      <c r="F1" s="8">
        <v>4</v>
      </c>
      <c r="G1" s="9">
        <v>4</v>
      </c>
      <c r="H1" s="10">
        <v>4</v>
      </c>
      <c r="I1" s="8">
        <v>5</v>
      </c>
      <c r="J1" s="9">
        <v>5</v>
      </c>
      <c r="K1" s="10">
        <v>5</v>
      </c>
      <c r="L1" s="8">
        <v>6</v>
      </c>
      <c r="M1" s="8">
        <v>7</v>
      </c>
      <c r="N1" s="8">
        <v>8</v>
      </c>
      <c r="O1" s="8">
        <v>9</v>
      </c>
      <c r="P1" s="8">
        <v>10</v>
      </c>
    </row>
    <row r="2" spans="1:16">
      <c r="A2" s="11" t="s">
        <v>17</v>
      </c>
      <c r="B2" s="12">
        <v>350</v>
      </c>
      <c r="C2" s="13">
        <v>852677.27</v>
      </c>
      <c r="D2" s="13">
        <v>852677.27</v>
      </c>
      <c r="E2" s="14">
        <v>0</v>
      </c>
      <c r="F2" s="13">
        <v>11388145.23</v>
      </c>
      <c r="G2" s="13">
        <v>11388145.23</v>
      </c>
      <c r="H2" s="14">
        <v>0</v>
      </c>
      <c r="I2" s="13">
        <v>379867.37</v>
      </c>
      <c r="J2" s="13">
        <v>379867.37</v>
      </c>
      <c r="K2" s="14">
        <v>0</v>
      </c>
      <c r="L2" s="13">
        <v>12620689.869999999</v>
      </c>
      <c r="M2" s="13">
        <v>47037.66</v>
      </c>
      <c r="N2" s="13">
        <v>133016924.15000001</v>
      </c>
      <c r="O2" s="13">
        <v>406429.92</v>
      </c>
      <c r="P2" s="13">
        <v>133470391.73</v>
      </c>
    </row>
    <row r="3" spans="1:16">
      <c r="A3" s="11" t="s">
        <v>18</v>
      </c>
      <c r="B3" s="12">
        <v>700</v>
      </c>
      <c r="C3" s="13">
        <v>852677.27</v>
      </c>
      <c r="D3" s="13">
        <v>852677.27</v>
      </c>
      <c r="E3" s="14">
        <v>0</v>
      </c>
      <c r="F3" s="13">
        <v>11388145.23</v>
      </c>
      <c r="G3" s="13">
        <v>11388145.23</v>
      </c>
      <c r="H3" s="14">
        <v>0</v>
      </c>
      <c r="I3" s="13">
        <v>379867.37</v>
      </c>
      <c r="J3" s="13">
        <v>379867.37</v>
      </c>
      <c r="K3" s="14">
        <v>0</v>
      </c>
      <c r="L3" s="13">
        <v>12620689.869999999</v>
      </c>
      <c r="M3" s="13">
        <v>47037.66</v>
      </c>
      <c r="N3" s="13">
        <v>133016924.15000001</v>
      </c>
      <c r="O3" s="13">
        <v>406429.92</v>
      </c>
      <c r="P3" s="13">
        <v>133470391.73</v>
      </c>
    </row>
    <row r="4" spans="1:16">
      <c r="A4" s="15" t="s">
        <v>19</v>
      </c>
      <c r="B4" s="16"/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</row>
    <row r="5" spans="1:16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19"/>
      <c r="B6" s="19"/>
      <c r="C6" s="19"/>
      <c r="D6" s="19"/>
      <c r="E6" s="19"/>
      <c r="F6" s="20" t="s">
        <v>20</v>
      </c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>
      <c r="A7" s="19"/>
      <c r="B7" s="19"/>
      <c r="C7" s="19"/>
      <c r="D7" s="19"/>
      <c r="E7" s="19"/>
      <c r="F7" s="20" t="s">
        <v>21</v>
      </c>
      <c r="G7" s="19"/>
      <c r="H7" s="19"/>
      <c r="I7" s="19"/>
      <c r="J7" s="19"/>
      <c r="K7" s="19"/>
      <c r="L7" s="19"/>
      <c r="M7" s="19"/>
      <c r="N7" s="19"/>
      <c r="O7" s="19"/>
      <c r="P7" s="21" t="s">
        <v>22</v>
      </c>
    </row>
    <row r="8" spans="1:16" ht="15.75" thickBot="1">
      <c r="A8" s="19"/>
      <c r="B8" s="19"/>
      <c r="C8" s="19"/>
      <c r="D8" s="19"/>
      <c r="E8" s="19"/>
      <c r="F8" s="19"/>
      <c r="G8" s="19"/>
      <c r="H8" s="19"/>
      <c r="I8" s="22"/>
      <c r="J8" s="19"/>
      <c r="K8" s="19"/>
      <c r="L8" s="19"/>
      <c r="M8" s="19"/>
      <c r="N8" s="19"/>
      <c r="O8" s="23" t="s">
        <v>23</v>
      </c>
      <c r="P8" s="24">
        <v>503730</v>
      </c>
    </row>
    <row r="9" spans="1:16">
      <c r="A9" s="19"/>
      <c r="B9" s="19"/>
      <c r="C9" s="19"/>
      <c r="D9" s="19"/>
      <c r="E9" s="19"/>
      <c r="F9" s="19" t="s">
        <v>24</v>
      </c>
      <c r="G9" s="19"/>
      <c r="H9" s="19"/>
      <c r="I9" s="19"/>
      <c r="J9" s="19"/>
      <c r="K9" s="19"/>
      <c r="L9" s="19"/>
      <c r="M9" s="19"/>
      <c r="N9" s="19"/>
      <c r="O9" s="23" t="s">
        <v>25</v>
      </c>
      <c r="P9" s="25" t="s">
        <v>26</v>
      </c>
    </row>
    <row r="10" spans="1:16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3" t="s">
        <v>27</v>
      </c>
      <c r="P10" s="26"/>
    </row>
    <row r="11" spans="1:16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3" t="s">
        <v>28</v>
      </c>
      <c r="P11" s="26" t="s">
        <v>29</v>
      </c>
    </row>
    <row r="12" spans="1:16">
      <c r="A12" s="27" t="s">
        <v>30</v>
      </c>
      <c r="B12" s="291" t="s">
        <v>0</v>
      </c>
      <c r="C12" s="291"/>
      <c r="D12" s="291"/>
      <c r="E12" s="291"/>
      <c r="F12" s="291"/>
      <c r="G12" s="291"/>
      <c r="H12" s="291"/>
      <c r="I12" s="291"/>
      <c r="J12" s="19"/>
      <c r="K12" s="19"/>
      <c r="L12" s="19"/>
      <c r="M12" s="19"/>
      <c r="N12" s="19"/>
      <c r="O12" s="23" t="s">
        <v>31</v>
      </c>
      <c r="P12" s="26" t="s">
        <v>32</v>
      </c>
    </row>
    <row r="13" spans="1:16" ht="15" customHeight="1">
      <c r="A13" s="27" t="s">
        <v>33</v>
      </c>
      <c r="B13" s="291"/>
      <c r="C13" s="291"/>
      <c r="D13" s="291"/>
      <c r="E13" s="291"/>
      <c r="F13" s="291"/>
      <c r="G13" s="291"/>
      <c r="H13" s="291"/>
      <c r="I13" s="291"/>
      <c r="J13" s="19"/>
      <c r="K13" s="19"/>
      <c r="L13" s="19"/>
      <c r="M13" s="19"/>
      <c r="N13" s="19"/>
      <c r="O13" s="19"/>
      <c r="P13" s="26"/>
    </row>
    <row r="14" spans="1:16">
      <c r="A14" s="27" t="s">
        <v>34</v>
      </c>
      <c r="B14" s="291"/>
      <c r="C14" s="291"/>
      <c r="D14" s="291"/>
      <c r="E14" s="291"/>
      <c r="F14" s="291"/>
      <c r="G14" s="291"/>
      <c r="H14" s="291"/>
      <c r="I14" s="291"/>
      <c r="J14" s="19"/>
      <c r="K14" s="19"/>
      <c r="L14" s="19"/>
      <c r="M14" s="19"/>
      <c r="N14" s="19"/>
      <c r="O14" s="23" t="s">
        <v>35</v>
      </c>
      <c r="P14" s="26" t="s">
        <v>36</v>
      </c>
    </row>
    <row r="15" spans="1:16" ht="21" customHeight="1">
      <c r="A15" s="27" t="s">
        <v>37</v>
      </c>
      <c r="B15" s="292" t="s">
        <v>38</v>
      </c>
      <c r="C15" s="292"/>
      <c r="D15" s="292"/>
      <c r="E15" s="292"/>
      <c r="F15" s="292"/>
      <c r="G15" s="292"/>
      <c r="H15" s="292"/>
      <c r="I15" s="292"/>
      <c r="J15" s="19"/>
      <c r="K15" s="19"/>
      <c r="L15" s="19"/>
      <c r="M15" s="19"/>
      <c r="N15" s="19"/>
      <c r="O15" s="23" t="s">
        <v>28</v>
      </c>
      <c r="P15" s="26" t="s">
        <v>29</v>
      </c>
    </row>
    <row r="16" spans="1:16" ht="6" customHeight="1">
      <c r="A16" s="27" t="s">
        <v>39</v>
      </c>
      <c r="B16" s="292"/>
      <c r="C16" s="292"/>
      <c r="D16" s="292"/>
      <c r="E16" s="292"/>
      <c r="F16" s="292"/>
      <c r="G16" s="292"/>
      <c r="H16" s="292"/>
      <c r="I16" s="292"/>
      <c r="J16" s="19"/>
      <c r="K16" s="19"/>
      <c r="L16" s="19"/>
      <c r="M16" s="19"/>
      <c r="N16" s="19"/>
      <c r="O16" s="23" t="s">
        <v>31</v>
      </c>
      <c r="P16" s="26" t="s">
        <v>40</v>
      </c>
    </row>
    <row r="17" spans="1:16" ht="30" customHeight="1">
      <c r="A17" s="27" t="s">
        <v>41</v>
      </c>
      <c r="B17" s="291"/>
      <c r="C17" s="291"/>
      <c r="D17" s="291"/>
      <c r="E17" s="291"/>
      <c r="F17" s="291"/>
      <c r="G17" s="291"/>
      <c r="H17" s="291"/>
      <c r="I17" s="291"/>
      <c r="J17" s="19"/>
      <c r="K17" s="19"/>
      <c r="L17" s="19"/>
      <c r="M17" s="19"/>
      <c r="N17" s="19"/>
      <c r="O17" s="23" t="s">
        <v>42</v>
      </c>
      <c r="P17" s="26" t="s">
        <v>43</v>
      </c>
    </row>
    <row r="18" spans="1:16">
      <c r="A18" s="27" t="s">
        <v>44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3"/>
      <c r="P18" s="26"/>
    </row>
    <row r="19" spans="1:16" ht="15.75" thickBot="1">
      <c r="A19" s="19" t="s">
        <v>45</v>
      </c>
      <c r="B19" s="19"/>
      <c r="C19" s="293"/>
      <c r="D19" s="293"/>
      <c r="E19" s="293"/>
      <c r="F19" s="293"/>
      <c r="G19" s="19"/>
      <c r="H19" s="19"/>
      <c r="I19" s="22"/>
      <c r="J19" s="19"/>
      <c r="K19" s="19"/>
      <c r="L19" s="19"/>
      <c r="M19" s="19"/>
      <c r="N19" s="19"/>
      <c r="O19" s="23" t="s">
        <v>46</v>
      </c>
      <c r="P19" s="28" t="s">
        <v>47</v>
      </c>
    </row>
    <row r="20" spans="1:16" ht="11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>
      <c r="A21" s="284" t="s">
        <v>48</v>
      </c>
      <c r="B21" s="277" t="s">
        <v>49</v>
      </c>
      <c r="C21" s="289" t="s">
        <v>50</v>
      </c>
      <c r="D21" s="289"/>
      <c r="E21" s="289"/>
      <c r="F21" s="289"/>
      <c r="G21" s="289"/>
      <c r="H21" s="289"/>
      <c r="I21" s="289"/>
      <c r="J21" s="289"/>
      <c r="K21" s="289"/>
      <c r="L21" s="289"/>
      <c r="M21" s="279" t="s">
        <v>51</v>
      </c>
      <c r="N21" s="279"/>
      <c r="O21" s="279"/>
      <c r="P21" s="279"/>
    </row>
    <row r="22" spans="1:16">
      <c r="A22" s="285"/>
      <c r="B22" s="287"/>
      <c r="C22" s="290" t="s">
        <v>52</v>
      </c>
      <c r="D22" s="290"/>
      <c r="E22" s="290"/>
      <c r="F22" s="290" t="s">
        <v>53</v>
      </c>
      <c r="G22" s="290"/>
      <c r="H22" s="290"/>
      <c r="I22" s="290" t="s">
        <v>54</v>
      </c>
      <c r="J22" s="290"/>
      <c r="K22" s="290"/>
      <c r="L22" s="275" t="s">
        <v>55</v>
      </c>
      <c r="M22" s="275" t="s">
        <v>56</v>
      </c>
      <c r="N22" s="275" t="s">
        <v>57</v>
      </c>
      <c r="O22" s="275" t="s">
        <v>58</v>
      </c>
      <c r="P22" s="281" t="s">
        <v>55</v>
      </c>
    </row>
    <row r="23" spans="1:16" ht="45">
      <c r="A23" s="286"/>
      <c r="B23" s="288"/>
      <c r="C23" s="29" t="s">
        <v>59</v>
      </c>
      <c r="D23" s="30" t="s">
        <v>60</v>
      </c>
      <c r="E23" s="30" t="s">
        <v>61</v>
      </c>
      <c r="F23" s="29" t="s">
        <v>59</v>
      </c>
      <c r="G23" s="30" t="s">
        <v>60</v>
      </c>
      <c r="H23" s="30" t="s">
        <v>61</v>
      </c>
      <c r="I23" s="29" t="s">
        <v>59</v>
      </c>
      <c r="J23" s="30" t="s">
        <v>60</v>
      </c>
      <c r="K23" s="30" t="s">
        <v>61</v>
      </c>
      <c r="L23" s="276"/>
      <c r="M23" s="276"/>
      <c r="N23" s="276"/>
      <c r="O23" s="276"/>
      <c r="P23" s="282"/>
    </row>
    <row r="24" spans="1:16" ht="15.75" thickBot="1">
      <c r="A24" s="7">
        <v>1</v>
      </c>
      <c r="B24" s="31">
        <v>2</v>
      </c>
      <c r="C24" s="32">
        <v>3</v>
      </c>
      <c r="D24" s="33">
        <v>3</v>
      </c>
      <c r="E24" s="34">
        <v>3</v>
      </c>
      <c r="F24" s="32">
        <v>4</v>
      </c>
      <c r="G24" s="33">
        <v>4</v>
      </c>
      <c r="H24" s="34">
        <v>4</v>
      </c>
      <c r="I24" s="32">
        <v>5</v>
      </c>
      <c r="J24" s="33">
        <v>5</v>
      </c>
      <c r="K24" s="34">
        <v>5</v>
      </c>
      <c r="L24" s="32">
        <v>6</v>
      </c>
      <c r="M24" s="32">
        <v>7</v>
      </c>
      <c r="N24" s="32">
        <v>8</v>
      </c>
      <c r="O24" s="32">
        <v>9</v>
      </c>
      <c r="P24" s="35">
        <v>10</v>
      </c>
    </row>
    <row r="25" spans="1:16" ht="28.5" customHeight="1">
      <c r="A25" s="36" t="s">
        <v>62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1:16" ht="28.5" customHeight="1">
      <c r="A26" s="40" t="s">
        <v>63</v>
      </c>
      <c r="B26" s="41">
        <v>10</v>
      </c>
      <c r="C26" s="42" t="s">
        <v>64</v>
      </c>
      <c r="D26" s="42" t="s">
        <v>64</v>
      </c>
      <c r="E26" s="42" t="s">
        <v>64</v>
      </c>
      <c r="F26" s="43">
        <v>30549747.030000001</v>
      </c>
      <c r="G26" s="43">
        <v>30549747.030000001</v>
      </c>
      <c r="H26" s="42" t="s">
        <v>64</v>
      </c>
      <c r="I26" s="43">
        <v>1006504.34</v>
      </c>
      <c r="J26" s="43">
        <v>1006504.34</v>
      </c>
      <c r="K26" s="42" t="s">
        <v>64</v>
      </c>
      <c r="L26" s="43">
        <v>31556251.370000001</v>
      </c>
      <c r="M26" s="42" t="s">
        <v>64</v>
      </c>
      <c r="N26" s="43">
        <v>59665182.18</v>
      </c>
      <c r="O26" s="43">
        <v>1116831.1399999999</v>
      </c>
      <c r="P26" s="44">
        <v>60782013.32</v>
      </c>
    </row>
    <row r="27" spans="1:16" ht="28.5" customHeight="1">
      <c r="A27" s="40" t="s">
        <v>65</v>
      </c>
      <c r="B27" s="41">
        <v>20</v>
      </c>
      <c r="C27" s="45" t="s">
        <v>64</v>
      </c>
      <c r="D27" s="45" t="s">
        <v>64</v>
      </c>
      <c r="E27" s="45" t="s">
        <v>64</v>
      </c>
      <c r="F27" s="46">
        <v>20069360.75</v>
      </c>
      <c r="G27" s="46">
        <v>20069360.75</v>
      </c>
      <c r="H27" s="45" t="s">
        <v>64</v>
      </c>
      <c r="I27" s="46">
        <v>974361.38</v>
      </c>
      <c r="J27" s="46">
        <v>974361.38</v>
      </c>
      <c r="K27" s="45" t="s">
        <v>64</v>
      </c>
      <c r="L27" s="46">
        <v>21043722.129999999</v>
      </c>
      <c r="M27" s="45" t="s">
        <v>64</v>
      </c>
      <c r="N27" s="46">
        <v>21517009.719999999</v>
      </c>
      <c r="O27" s="46">
        <v>1091116.7</v>
      </c>
      <c r="P27" s="47">
        <v>22608126.420000002</v>
      </c>
    </row>
    <row r="28" spans="1:16" ht="28.5" customHeight="1">
      <c r="A28" s="48" t="s">
        <v>66</v>
      </c>
      <c r="B28" s="41">
        <v>21</v>
      </c>
      <c r="C28" s="45" t="s">
        <v>64</v>
      </c>
      <c r="D28" s="45" t="s">
        <v>64</v>
      </c>
      <c r="E28" s="45" t="s">
        <v>64</v>
      </c>
      <c r="F28" s="46">
        <v>20069360.75</v>
      </c>
      <c r="G28" s="46">
        <v>20069360.75</v>
      </c>
      <c r="H28" s="45" t="s">
        <v>64</v>
      </c>
      <c r="I28" s="46">
        <v>974361.38</v>
      </c>
      <c r="J28" s="46">
        <v>974361.38</v>
      </c>
      <c r="K28" s="45" t="s">
        <v>64</v>
      </c>
      <c r="L28" s="46">
        <v>21043722.129999999</v>
      </c>
      <c r="M28" s="45" t="s">
        <v>64</v>
      </c>
      <c r="N28" s="46">
        <v>21517009.719999999</v>
      </c>
      <c r="O28" s="46">
        <v>1091116.7</v>
      </c>
      <c r="P28" s="47">
        <v>22608126.420000002</v>
      </c>
    </row>
    <row r="29" spans="1:16" ht="28.5" customHeight="1">
      <c r="A29" s="49" t="s">
        <v>67</v>
      </c>
      <c r="B29" s="41">
        <v>30</v>
      </c>
      <c r="C29" s="45" t="s">
        <v>64</v>
      </c>
      <c r="D29" s="45" t="s">
        <v>64</v>
      </c>
      <c r="E29" s="45" t="s">
        <v>64</v>
      </c>
      <c r="F29" s="46">
        <v>10480386.279999999</v>
      </c>
      <c r="G29" s="46">
        <v>10480386.279999999</v>
      </c>
      <c r="H29" s="45" t="s">
        <v>64</v>
      </c>
      <c r="I29" s="46">
        <v>32142.959999999999</v>
      </c>
      <c r="J29" s="46">
        <v>32142.959999999999</v>
      </c>
      <c r="K29" s="45" t="s">
        <v>64</v>
      </c>
      <c r="L29" s="46">
        <v>10512529.24</v>
      </c>
      <c r="M29" s="45" t="s">
        <v>64</v>
      </c>
      <c r="N29" s="46">
        <v>38148172.460000001</v>
      </c>
      <c r="O29" s="46">
        <v>25714.44</v>
      </c>
      <c r="P29" s="47">
        <v>38173886.899999999</v>
      </c>
    </row>
    <row r="30" spans="1:16" ht="28.5" customHeight="1">
      <c r="A30" s="49" t="s">
        <v>68</v>
      </c>
      <c r="B30" s="41">
        <v>40</v>
      </c>
      <c r="C30" s="45" t="s">
        <v>64</v>
      </c>
      <c r="D30" s="45" t="s">
        <v>64</v>
      </c>
      <c r="E30" s="45" t="s">
        <v>64</v>
      </c>
      <c r="F30" s="45" t="s">
        <v>64</v>
      </c>
      <c r="G30" s="45" t="s">
        <v>64</v>
      </c>
      <c r="H30" s="45" t="s">
        <v>64</v>
      </c>
      <c r="I30" s="45" t="s">
        <v>64</v>
      </c>
      <c r="J30" s="45" t="s">
        <v>64</v>
      </c>
      <c r="K30" s="45" t="s">
        <v>64</v>
      </c>
      <c r="L30" s="45" t="s">
        <v>64</v>
      </c>
      <c r="M30" s="45" t="s">
        <v>64</v>
      </c>
      <c r="N30" s="45" t="s">
        <v>64</v>
      </c>
      <c r="O30" s="45" t="s">
        <v>64</v>
      </c>
      <c r="P30" s="50" t="s">
        <v>64</v>
      </c>
    </row>
    <row r="31" spans="1:16" ht="28.5" customHeight="1">
      <c r="A31" s="40" t="s">
        <v>69</v>
      </c>
      <c r="B31" s="41">
        <v>50</v>
      </c>
      <c r="C31" s="45" t="s">
        <v>64</v>
      </c>
      <c r="D31" s="45" t="s">
        <v>64</v>
      </c>
      <c r="E31" s="45" t="s">
        <v>64</v>
      </c>
      <c r="F31" s="45" t="s">
        <v>64</v>
      </c>
      <c r="G31" s="45" t="s">
        <v>64</v>
      </c>
      <c r="H31" s="45" t="s">
        <v>64</v>
      </c>
      <c r="I31" s="45" t="s">
        <v>64</v>
      </c>
      <c r="J31" s="45" t="s">
        <v>64</v>
      </c>
      <c r="K31" s="45" t="s">
        <v>64</v>
      </c>
      <c r="L31" s="45" t="s">
        <v>64</v>
      </c>
      <c r="M31" s="45" t="s">
        <v>64</v>
      </c>
      <c r="N31" s="45" t="s">
        <v>64</v>
      </c>
      <c r="O31" s="45" t="s">
        <v>64</v>
      </c>
      <c r="P31" s="50" t="s">
        <v>64</v>
      </c>
    </row>
    <row r="32" spans="1:16" ht="28.5" customHeight="1">
      <c r="A32" s="48" t="s">
        <v>70</v>
      </c>
      <c r="B32" s="41">
        <v>51</v>
      </c>
      <c r="C32" s="45" t="s">
        <v>64</v>
      </c>
      <c r="D32" s="45" t="s">
        <v>64</v>
      </c>
      <c r="E32" s="45" t="s">
        <v>64</v>
      </c>
      <c r="F32" s="45" t="s">
        <v>64</v>
      </c>
      <c r="G32" s="45" t="s">
        <v>64</v>
      </c>
      <c r="H32" s="45" t="s">
        <v>64</v>
      </c>
      <c r="I32" s="45" t="s">
        <v>64</v>
      </c>
      <c r="J32" s="45" t="s">
        <v>64</v>
      </c>
      <c r="K32" s="45" t="s">
        <v>64</v>
      </c>
      <c r="L32" s="45" t="s">
        <v>64</v>
      </c>
      <c r="M32" s="45" t="s">
        <v>64</v>
      </c>
      <c r="N32" s="45" t="s">
        <v>64</v>
      </c>
      <c r="O32" s="45" t="s">
        <v>64</v>
      </c>
      <c r="P32" s="50" t="s">
        <v>64</v>
      </c>
    </row>
    <row r="33" spans="1:16" ht="28.5" customHeight="1">
      <c r="A33" s="40" t="s">
        <v>71</v>
      </c>
      <c r="B33" s="41">
        <v>60</v>
      </c>
      <c r="C33" s="45" t="s">
        <v>64</v>
      </c>
      <c r="D33" s="45" t="s">
        <v>64</v>
      </c>
      <c r="E33" s="45" t="s">
        <v>64</v>
      </c>
      <c r="F33" s="45" t="s">
        <v>64</v>
      </c>
      <c r="G33" s="45" t="s">
        <v>64</v>
      </c>
      <c r="H33" s="45" t="s">
        <v>64</v>
      </c>
      <c r="I33" s="45" t="s">
        <v>64</v>
      </c>
      <c r="J33" s="45" t="s">
        <v>64</v>
      </c>
      <c r="K33" s="45" t="s">
        <v>64</v>
      </c>
      <c r="L33" s="45" t="s">
        <v>64</v>
      </c>
      <c r="M33" s="45" t="s">
        <v>64</v>
      </c>
      <c r="N33" s="45" t="s">
        <v>64</v>
      </c>
      <c r="O33" s="45" t="s">
        <v>64</v>
      </c>
      <c r="P33" s="50" t="s">
        <v>64</v>
      </c>
    </row>
    <row r="34" spans="1:16" ht="28.5" customHeight="1">
      <c r="A34" s="49" t="s">
        <v>72</v>
      </c>
      <c r="B34" s="51">
        <v>70</v>
      </c>
      <c r="C34" s="45" t="s">
        <v>64</v>
      </c>
      <c r="D34" s="45" t="s">
        <v>64</v>
      </c>
      <c r="E34" s="45" t="s">
        <v>64</v>
      </c>
      <c r="F34" s="45" t="s">
        <v>64</v>
      </c>
      <c r="G34" s="45" t="s">
        <v>64</v>
      </c>
      <c r="H34" s="45" t="s">
        <v>64</v>
      </c>
      <c r="I34" s="45" t="s">
        <v>64</v>
      </c>
      <c r="J34" s="45" t="s">
        <v>64</v>
      </c>
      <c r="K34" s="45" t="s">
        <v>64</v>
      </c>
      <c r="L34" s="45" t="s">
        <v>64</v>
      </c>
      <c r="M34" s="45" t="s">
        <v>64</v>
      </c>
      <c r="N34" s="45" t="s">
        <v>64</v>
      </c>
      <c r="O34" s="45" t="s">
        <v>64</v>
      </c>
      <c r="P34" s="50" t="s">
        <v>64</v>
      </c>
    </row>
    <row r="35" spans="1:16" ht="28.5" customHeight="1">
      <c r="A35" s="49" t="s">
        <v>73</v>
      </c>
      <c r="B35" s="41">
        <v>80</v>
      </c>
      <c r="C35" s="46">
        <v>852677.27</v>
      </c>
      <c r="D35" s="46">
        <v>852677.27</v>
      </c>
      <c r="E35" s="45" t="s">
        <v>64</v>
      </c>
      <c r="F35" s="46">
        <v>629787.71</v>
      </c>
      <c r="G35" s="46">
        <v>629787.71</v>
      </c>
      <c r="H35" s="45" t="s">
        <v>64</v>
      </c>
      <c r="I35" s="46">
        <v>345939.76</v>
      </c>
      <c r="J35" s="46">
        <v>345939.76</v>
      </c>
      <c r="K35" s="45" t="s">
        <v>64</v>
      </c>
      <c r="L35" s="46">
        <v>1828404.74</v>
      </c>
      <c r="M35" s="46">
        <v>47037.66</v>
      </c>
      <c r="N35" s="46">
        <v>923805.03</v>
      </c>
      <c r="O35" s="46">
        <v>334818.7</v>
      </c>
      <c r="P35" s="47">
        <v>1305661.3899999999</v>
      </c>
    </row>
    <row r="36" spans="1:16" ht="28.5" customHeight="1">
      <c r="A36" s="48" t="s">
        <v>74</v>
      </c>
      <c r="B36" s="41">
        <v>81</v>
      </c>
      <c r="C36" s="45" t="s">
        <v>64</v>
      </c>
      <c r="D36" s="45" t="s">
        <v>64</v>
      </c>
      <c r="E36" s="45" t="s">
        <v>64</v>
      </c>
      <c r="F36" s="45" t="s">
        <v>64</v>
      </c>
      <c r="G36" s="45" t="s">
        <v>64</v>
      </c>
      <c r="H36" s="45" t="s">
        <v>64</v>
      </c>
      <c r="I36" s="45" t="s">
        <v>64</v>
      </c>
      <c r="J36" s="45" t="s">
        <v>64</v>
      </c>
      <c r="K36" s="45" t="s">
        <v>64</v>
      </c>
      <c r="L36" s="45" t="s">
        <v>64</v>
      </c>
      <c r="M36" s="45" t="s">
        <v>64</v>
      </c>
      <c r="N36" s="45" t="s">
        <v>64</v>
      </c>
      <c r="O36" s="45" t="s">
        <v>64</v>
      </c>
      <c r="P36" s="50" t="s">
        <v>64</v>
      </c>
    </row>
    <row r="37" spans="1:16" ht="28.5" customHeight="1">
      <c r="A37" s="49" t="s">
        <v>75</v>
      </c>
      <c r="B37" s="52">
        <v>100</v>
      </c>
      <c r="C37" s="45" t="s">
        <v>64</v>
      </c>
      <c r="D37" s="45" t="s">
        <v>64</v>
      </c>
      <c r="E37" s="45" t="s">
        <v>64</v>
      </c>
      <c r="F37" s="45" t="s">
        <v>64</v>
      </c>
      <c r="G37" s="45" t="s">
        <v>64</v>
      </c>
      <c r="H37" s="45" t="s">
        <v>64</v>
      </c>
      <c r="I37" s="45" t="s">
        <v>64</v>
      </c>
      <c r="J37" s="45" t="s">
        <v>64</v>
      </c>
      <c r="K37" s="45" t="s">
        <v>64</v>
      </c>
      <c r="L37" s="45" t="s">
        <v>64</v>
      </c>
      <c r="M37" s="45" t="s">
        <v>64</v>
      </c>
      <c r="N37" s="45" t="s">
        <v>64</v>
      </c>
      <c r="O37" s="45" t="s">
        <v>64</v>
      </c>
      <c r="P37" s="50" t="s">
        <v>64</v>
      </c>
    </row>
    <row r="38" spans="1:16" ht="28.5" customHeight="1">
      <c r="A38" s="53" t="s">
        <v>76</v>
      </c>
      <c r="B38" s="54">
        <v>101</v>
      </c>
      <c r="C38" s="45" t="s">
        <v>64</v>
      </c>
      <c r="D38" s="45" t="s">
        <v>64</v>
      </c>
      <c r="E38" s="45" t="s">
        <v>64</v>
      </c>
      <c r="F38" s="45" t="s">
        <v>64</v>
      </c>
      <c r="G38" s="45" t="s">
        <v>64</v>
      </c>
      <c r="H38" s="45" t="s">
        <v>64</v>
      </c>
      <c r="I38" s="45" t="s">
        <v>64</v>
      </c>
      <c r="J38" s="45" t="s">
        <v>64</v>
      </c>
      <c r="K38" s="45" t="s">
        <v>64</v>
      </c>
      <c r="L38" s="45" t="s">
        <v>64</v>
      </c>
      <c r="M38" s="45" t="s">
        <v>64</v>
      </c>
      <c r="N38" s="45" t="s">
        <v>64</v>
      </c>
      <c r="O38" s="45" t="s">
        <v>64</v>
      </c>
      <c r="P38" s="50" t="s">
        <v>64</v>
      </c>
    </row>
    <row r="39" spans="1:16" ht="28.5" customHeight="1">
      <c r="A39" s="49" t="s">
        <v>77</v>
      </c>
      <c r="B39" s="54">
        <v>120</v>
      </c>
      <c r="C39" s="45" t="s">
        <v>64</v>
      </c>
      <c r="D39" s="45" t="s">
        <v>64</v>
      </c>
      <c r="E39" s="45" t="s">
        <v>64</v>
      </c>
      <c r="F39" s="45" t="s">
        <v>64</v>
      </c>
      <c r="G39" s="45" t="s">
        <v>64</v>
      </c>
      <c r="H39" s="45" t="s">
        <v>64</v>
      </c>
      <c r="I39" s="45" t="s">
        <v>64</v>
      </c>
      <c r="J39" s="45" t="s">
        <v>64</v>
      </c>
      <c r="K39" s="45" t="s">
        <v>64</v>
      </c>
      <c r="L39" s="45" t="s">
        <v>64</v>
      </c>
      <c r="M39" s="45" t="s">
        <v>64</v>
      </c>
      <c r="N39" s="45" t="s">
        <v>64</v>
      </c>
      <c r="O39" s="45" t="s">
        <v>64</v>
      </c>
      <c r="P39" s="50" t="s">
        <v>64</v>
      </c>
    </row>
    <row r="40" spans="1:16" ht="28.5" customHeight="1">
      <c r="A40" s="53" t="s">
        <v>74</v>
      </c>
      <c r="B40" s="54">
        <v>121</v>
      </c>
      <c r="C40" s="45" t="s">
        <v>64</v>
      </c>
      <c r="D40" s="45" t="s">
        <v>64</v>
      </c>
      <c r="E40" s="45" t="s">
        <v>64</v>
      </c>
      <c r="F40" s="45" t="s">
        <v>64</v>
      </c>
      <c r="G40" s="45" t="s">
        <v>64</v>
      </c>
      <c r="H40" s="45" t="s">
        <v>64</v>
      </c>
      <c r="I40" s="45" t="s">
        <v>64</v>
      </c>
      <c r="J40" s="45" t="s">
        <v>64</v>
      </c>
      <c r="K40" s="45" t="s">
        <v>64</v>
      </c>
      <c r="L40" s="45" t="s">
        <v>64</v>
      </c>
      <c r="M40" s="45" t="s">
        <v>64</v>
      </c>
      <c r="N40" s="45" t="s">
        <v>64</v>
      </c>
      <c r="O40" s="45" t="s">
        <v>64</v>
      </c>
      <c r="P40" s="50" t="s">
        <v>64</v>
      </c>
    </row>
    <row r="41" spans="1:16" ht="28.5" customHeight="1">
      <c r="A41" s="49" t="s">
        <v>78</v>
      </c>
      <c r="B41" s="54">
        <v>130</v>
      </c>
      <c r="C41" s="45" t="s">
        <v>64</v>
      </c>
      <c r="D41" s="45" t="s">
        <v>64</v>
      </c>
      <c r="E41" s="45" t="s">
        <v>64</v>
      </c>
      <c r="F41" s="45" t="s">
        <v>64</v>
      </c>
      <c r="G41" s="45" t="s">
        <v>64</v>
      </c>
      <c r="H41" s="45" t="s">
        <v>64</v>
      </c>
      <c r="I41" s="45" t="s">
        <v>64</v>
      </c>
      <c r="J41" s="45" t="s">
        <v>64</v>
      </c>
      <c r="K41" s="45" t="s">
        <v>64</v>
      </c>
      <c r="L41" s="45" t="s">
        <v>64</v>
      </c>
      <c r="M41" s="45" t="s">
        <v>64</v>
      </c>
      <c r="N41" s="45" t="s">
        <v>64</v>
      </c>
      <c r="O41" s="45" t="s">
        <v>64</v>
      </c>
      <c r="P41" s="50" t="s">
        <v>64</v>
      </c>
    </row>
    <row r="42" spans="1:16" ht="28.5" customHeight="1">
      <c r="A42" s="49" t="s">
        <v>79</v>
      </c>
      <c r="B42" s="54">
        <v>150</v>
      </c>
      <c r="C42" s="45" t="s">
        <v>64</v>
      </c>
      <c r="D42" s="45" t="s">
        <v>64</v>
      </c>
      <c r="E42" s="45" t="s">
        <v>64</v>
      </c>
      <c r="F42" s="45" t="s">
        <v>64</v>
      </c>
      <c r="G42" s="45" t="s">
        <v>64</v>
      </c>
      <c r="H42" s="45" t="s">
        <v>64</v>
      </c>
      <c r="I42" s="45" t="s">
        <v>64</v>
      </c>
      <c r="J42" s="45" t="s">
        <v>64</v>
      </c>
      <c r="K42" s="45" t="s">
        <v>64</v>
      </c>
      <c r="L42" s="45" t="s">
        <v>64</v>
      </c>
      <c r="M42" s="45" t="s">
        <v>64</v>
      </c>
      <c r="N42" s="45" t="s">
        <v>64</v>
      </c>
      <c r="O42" s="45" t="s">
        <v>64</v>
      </c>
      <c r="P42" s="50" t="s">
        <v>64</v>
      </c>
    </row>
    <row r="43" spans="1:16" ht="28.5" customHeight="1" thickBot="1">
      <c r="A43" s="49" t="s">
        <v>80</v>
      </c>
      <c r="B43" s="55">
        <v>160</v>
      </c>
      <c r="C43" s="45" t="s">
        <v>64</v>
      </c>
      <c r="D43" s="45" t="s">
        <v>64</v>
      </c>
      <c r="E43" s="45" t="s">
        <v>64</v>
      </c>
      <c r="F43" s="45" t="s">
        <v>64</v>
      </c>
      <c r="G43" s="45" t="s">
        <v>64</v>
      </c>
      <c r="H43" s="45" t="s">
        <v>64</v>
      </c>
      <c r="I43" s="45" t="s">
        <v>64</v>
      </c>
      <c r="J43" s="45" t="s">
        <v>64</v>
      </c>
      <c r="K43" s="45" t="s">
        <v>64</v>
      </c>
      <c r="L43" s="45" t="s">
        <v>64</v>
      </c>
      <c r="M43" s="45" t="s">
        <v>64</v>
      </c>
      <c r="N43" s="46">
        <v>19610.599999999999</v>
      </c>
      <c r="O43" s="45" t="s">
        <v>64</v>
      </c>
      <c r="P43" s="47">
        <v>19610.599999999999</v>
      </c>
    </row>
    <row r="44" spans="1:16" ht="28.5" customHeight="1">
      <c r="A44" s="56" t="s">
        <v>81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9"/>
    </row>
    <row r="45" spans="1:16" ht="28.5" customHeight="1" thickBot="1">
      <c r="A45" s="60" t="s">
        <v>82</v>
      </c>
      <c r="B45" s="61">
        <v>190</v>
      </c>
      <c r="C45" s="62">
        <v>852677.27</v>
      </c>
      <c r="D45" s="62">
        <v>852677.27</v>
      </c>
      <c r="E45" s="63" t="s">
        <v>64</v>
      </c>
      <c r="F45" s="62">
        <v>11110173.99</v>
      </c>
      <c r="G45" s="62">
        <v>11110173.99</v>
      </c>
      <c r="H45" s="63" t="s">
        <v>64</v>
      </c>
      <c r="I45" s="62">
        <v>378082.72</v>
      </c>
      <c r="J45" s="62">
        <v>378082.72</v>
      </c>
      <c r="K45" s="63" t="s">
        <v>64</v>
      </c>
      <c r="L45" s="62">
        <v>12340933.98</v>
      </c>
      <c r="M45" s="62">
        <v>47037.66</v>
      </c>
      <c r="N45" s="62">
        <v>39091588.090000004</v>
      </c>
      <c r="O45" s="62">
        <v>360533.14</v>
      </c>
      <c r="P45" s="64">
        <v>39499158.890000001</v>
      </c>
    </row>
    <row r="46" spans="1:16" ht="28.5" customHeight="1">
      <c r="A46" s="36" t="s">
        <v>83</v>
      </c>
      <c r="B46" s="57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6"/>
    </row>
    <row r="47" spans="1:16" ht="28.5" customHeight="1">
      <c r="A47" s="40" t="s">
        <v>84</v>
      </c>
      <c r="B47" s="54">
        <v>200</v>
      </c>
      <c r="C47" s="42" t="s">
        <v>64</v>
      </c>
      <c r="D47" s="42" t="s">
        <v>64</v>
      </c>
      <c r="E47" s="42" t="s">
        <v>64</v>
      </c>
      <c r="F47" s="42" t="s">
        <v>64</v>
      </c>
      <c r="G47" s="42" t="s">
        <v>64</v>
      </c>
      <c r="H47" s="42" t="s">
        <v>64</v>
      </c>
      <c r="I47" s="42" t="s">
        <v>64</v>
      </c>
      <c r="J47" s="42" t="s">
        <v>64</v>
      </c>
      <c r="K47" s="42" t="s">
        <v>64</v>
      </c>
      <c r="L47" s="42" t="s">
        <v>64</v>
      </c>
      <c r="M47" s="42" t="s">
        <v>64</v>
      </c>
      <c r="N47" s="43">
        <v>122754.46</v>
      </c>
      <c r="O47" s="43">
        <v>3510.45</v>
      </c>
      <c r="P47" s="44">
        <v>126264.91</v>
      </c>
    </row>
    <row r="48" spans="1:16" ht="28.5" customHeight="1">
      <c r="A48" s="67" t="s">
        <v>85</v>
      </c>
      <c r="B48" s="54">
        <v>201</v>
      </c>
      <c r="C48" s="45" t="s">
        <v>64</v>
      </c>
      <c r="D48" s="45" t="s">
        <v>64</v>
      </c>
      <c r="E48" s="45" t="s">
        <v>64</v>
      </c>
      <c r="F48" s="45" t="s">
        <v>64</v>
      </c>
      <c r="G48" s="45" t="s">
        <v>64</v>
      </c>
      <c r="H48" s="45" t="s">
        <v>64</v>
      </c>
      <c r="I48" s="45" t="s">
        <v>64</v>
      </c>
      <c r="J48" s="45" t="s">
        <v>64</v>
      </c>
      <c r="K48" s="45" t="s">
        <v>64</v>
      </c>
      <c r="L48" s="45" t="s">
        <v>64</v>
      </c>
      <c r="M48" s="45" t="s">
        <v>64</v>
      </c>
      <c r="N48" s="46">
        <v>122754.46</v>
      </c>
      <c r="O48" s="46">
        <v>3510.45</v>
      </c>
      <c r="P48" s="47">
        <v>126264.91</v>
      </c>
    </row>
    <row r="49" spans="1:16" ht="28.5" customHeight="1">
      <c r="A49" s="53" t="s">
        <v>86</v>
      </c>
      <c r="B49" s="54">
        <v>203</v>
      </c>
      <c r="C49" s="45" t="s">
        <v>64</v>
      </c>
      <c r="D49" s="45" t="s">
        <v>64</v>
      </c>
      <c r="E49" s="45" t="s">
        <v>64</v>
      </c>
      <c r="F49" s="45" t="s">
        <v>64</v>
      </c>
      <c r="G49" s="45" t="s">
        <v>64</v>
      </c>
      <c r="H49" s="45" t="s">
        <v>64</v>
      </c>
      <c r="I49" s="45" t="s">
        <v>64</v>
      </c>
      <c r="J49" s="45" t="s">
        <v>64</v>
      </c>
      <c r="K49" s="45" t="s">
        <v>64</v>
      </c>
      <c r="L49" s="45" t="s">
        <v>64</v>
      </c>
      <c r="M49" s="45" t="s">
        <v>64</v>
      </c>
      <c r="N49" s="45" t="s">
        <v>64</v>
      </c>
      <c r="O49" s="45" t="s">
        <v>64</v>
      </c>
      <c r="P49" s="50" t="s">
        <v>64</v>
      </c>
    </row>
    <row r="50" spans="1:16" ht="28.5" customHeight="1">
      <c r="A50" s="68" t="s">
        <v>87</v>
      </c>
      <c r="B50" s="54">
        <v>204</v>
      </c>
      <c r="C50" s="45" t="s">
        <v>64</v>
      </c>
      <c r="D50" s="45" t="s">
        <v>64</v>
      </c>
      <c r="E50" s="45" t="s">
        <v>64</v>
      </c>
      <c r="F50" s="45" t="s">
        <v>64</v>
      </c>
      <c r="G50" s="45" t="s">
        <v>64</v>
      </c>
      <c r="H50" s="45" t="s">
        <v>64</v>
      </c>
      <c r="I50" s="45" t="s">
        <v>64</v>
      </c>
      <c r="J50" s="45" t="s">
        <v>64</v>
      </c>
      <c r="K50" s="45" t="s">
        <v>64</v>
      </c>
      <c r="L50" s="45" t="s">
        <v>64</v>
      </c>
      <c r="M50" s="45" t="s">
        <v>64</v>
      </c>
      <c r="N50" s="45" t="s">
        <v>64</v>
      </c>
      <c r="O50" s="45" t="s">
        <v>64</v>
      </c>
      <c r="P50" s="50" t="s">
        <v>64</v>
      </c>
    </row>
    <row r="51" spans="1:16" ht="28.5" customHeight="1">
      <c r="A51" s="69" t="s">
        <v>88</v>
      </c>
      <c r="B51" s="54">
        <v>205</v>
      </c>
      <c r="C51" s="45" t="s">
        <v>64</v>
      </c>
      <c r="D51" s="45" t="s">
        <v>64</v>
      </c>
      <c r="E51" s="45" t="s">
        <v>64</v>
      </c>
      <c r="F51" s="45" t="s">
        <v>64</v>
      </c>
      <c r="G51" s="45" t="s">
        <v>64</v>
      </c>
      <c r="H51" s="45" t="s">
        <v>64</v>
      </c>
      <c r="I51" s="45" t="s">
        <v>64</v>
      </c>
      <c r="J51" s="45" t="s">
        <v>64</v>
      </c>
      <c r="K51" s="45" t="s">
        <v>64</v>
      </c>
      <c r="L51" s="45" t="s">
        <v>64</v>
      </c>
      <c r="M51" s="45" t="s">
        <v>64</v>
      </c>
      <c r="N51" s="45" t="s">
        <v>64</v>
      </c>
      <c r="O51" s="45" t="s">
        <v>64</v>
      </c>
      <c r="P51" s="50" t="s">
        <v>64</v>
      </c>
    </row>
    <row r="52" spans="1:16" ht="28.5" customHeight="1">
      <c r="A52" s="68" t="s">
        <v>89</v>
      </c>
      <c r="B52" s="54">
        <v>206</v>
      </c>
      <c r="C52" s="45" t="s">
        <v>64</v>
      </c>
      <c r="D52" s="45" t="s">
        <v>64</v>
      </c>
      <c r="E52" s="45" t="s">
        <v>64</v>
      </c>
      <c r="F52" s="45" t="s">
        <v>64</v>
      </c>
      <c r="G52" s="45" t="s">
        <v>64</v>
      </c>
      <c r="H52" s="45" t="s">
        <v>64</v>
      </c>
      <c r="I52" s="45" t="s">
        <v>64</v>
      </c>
      <c r="J52" s="45" t="s">
        <v>64</v>
      </c>
      <c r="K52" s="45" t="s">
        <v>64</v>
      </c>
      <c r="L52" s="45" t="s">
        <v>64</v>
      </c>
      <c r="M52" s="45" t="s">
        <v>64</v>
      </c>
      <c r="N52" s="45" t="s">
        <v>64</v>
      </c>
      <c r="O52" s="45" t="s">
        <v>64</v>
      </c>
      <c r="P52" s="50" t="s">
        <v>64</v>
      </c>
    </row>
    <row r="53" spans="1:16" ht="28.5" customHeight="1">
      <c r="A53" s="53" t="s">
        <v>90</v>
      </c>
      <c r="B53" s="54">
        <v>207</v>
      </c>
      <c r="C53" s="45" t="s">
        <v>64</v>
      </c>
      <c r="D53" s="45" t="s">
        <v>64</v>
      </c>
      <c r="E53" s="45" t="s">
        <v>64</v>
      </c>
      <c r="F53" s="45" t="s">
        <v>64</v>
      </c>
      <c r="G53" s="45" t="s">
        <v>64</v>
      </c>
      <c r="H53" s="45" t="s">
        <v>64</v>
      </c>
      <c r="I53" s="45" t="s">
        <v>64</v>
      </c>
      <c r="J53" s="45" t="s">
        <v>64</v>
      </c>
      <c r="K53" s="45" t="s">
        <v>64</v>
      </c>
      <c r="L53" s="45" t="s">
        <v>64</v>
      </c>
      <c r="M53" s="45" t="s">
        <v>64</v>
      </c>
      <c r="N53" s="45" t="s">
        <v>64</v>
      </c>
      <c r="O53" s="45" t="s">
        <v>64</v>
      </c>
      <c r="P53" s="50" t="s">
        <v>64</v>
      </c>
    </row>
    <row r="54" spans="1:16" ht="28.5" customHeight="1">
      <c r="A54" s="49" t="s">
        <v>91</v>
      </c>
      <c r="B54" s="54">
        <v>240</v>
      </c>
      <c r="C54" s="45" t="s">
        <v>64</v>
      </c>
      <c r="D54" s="45" t="s">
        <v>64</v>
      </c>
      <c r="E54" s="45" t="s">
        <v>64</v>
      </c>
      <c r="F54" s="45" t="s">
        <v>64</v>
      </c>
      <c r="G54" s="45" t="s">
        <v>64</v>
      </c>
      <c r="H54" s="45" t="s">
        <v>64</v>
      </c>
      <c r="I54" s="45" t="s">
        <v>64</v>
      </c>
      <c r="J54" s="45" t="s">
        <v>64</v>
      </c>
      <c r="K54" s="45" t="s">
        <v>64</v>
      </c>
      <c r="L54" s="45" t="s">
        <v>64</v>
      </c>
      <c r="M54" s="45" t="s">
        <v>64</v>
      </c>
      <c r="N54" s="45" t="s">
        <v>64</v>
      </c>
      <c r="O54" s="45" t="s">
        <v>64</v>
      </c>
      <c r="P54" s="50" t="s">
        <v>64</v>
      </c>
    </row>
    <row r="55" spans="1:16" ht="28.5" customHeight="1">
      <c r="A55" s="70" t="s">
        <v>76</v>
      </c>
      <c r="B55" s="54">
        <v>241</v>
      </c>
      <c r="C55" s="45" t="s">
        <v>64</v>
      </c>
      <c r="D55" s="45" t="s">
        <v>64</v>
      </c>
      <c r="E55" s="45" t="s">
        <v>64</v>
      </c>
      <c r="F55" s="45" t="s">
        <v>64</v>
      </c>
      <c r="G55" s="45" t="s">
        <v>64</v>
      </c>
      <c r="H55" s="45" t="s">
        <v>64</v>
      </c>
      <c r="I55" s="45" t="s">
        <v>64</v>
      </c>
      <c r="J55" s="45" t="s">
        <v>64</v>
      </c>
      <c r="K55" s="45" t="s">
        <v>64</v>
      </c>
      <c r="L55" s="45" t="s">
        <v>64</v>
      </c>
      <c r="M55" s="45" t="s">
        <v>64</v>
      </c>
      <c r="N55" s="45" t="s">
        <v>64</v>
      </c>
      <c r="O55" s="45" t="s">
        <v>64</v>
      </c>
      <c r="P55" s="50" t="s">
        <v>64</v>
      </c>
    </row>
    <row r="56" spans="1:16" ht="28.5" customHeight="1">
      <c r="A56" s="40" t="s">
        <v>92</v>
      </c>
      <c r="B56" s="54">
        <v>250</v>
      </c>
      <c r="C56" s="45" t="s">
        <v>64</v>
      </c>
      <c r="D56" s="45" t="s">
        <v>64</v>
      </c>
      <c r="E56" s="45" t="s">
        <v>64</v>
      </c>
      <c r="F56" s="45" t="s">
        <v>64</v>
      </c>
      <c r="G56" s="45" t="s">
        <v>64</v>
      </c>
      <c r="H56" s="45" t="s">
        <v>64</v>
      </c>
      <c r="I56" s="45" t="s">
        <v>64</v>
      </c>
      <c r="J56" s="45" t="s">
        <v>64</v>
      </c>
      <c r="K56" s="45" t="s">
        <v>64</v>
      </c>
      <c r="L56" s="45" t="s">
        <v>64</v>
      </c>
      <c r="M56" s="45" t="s">
        <v>64</v>
      </c>
      <c r="N56" s="46">
        <v>93581890</v>
      </c>
      <c r="O56" s="45" t="s">
        <v>64</v>
      </c>
      <c r="P56" s="47">
        <v>93581890</v>
      </c>
    </row>
    <row r="57" spans="1:16" ht="28.5" customHeight="1">
      <c r="A57" s="70" t="s">
        <v>93</v>
      </c>
      <c r="B57" s="54">
        <v>251</v>
      </c>
      <c r="C57" s="45" t="s">
        <v>64</v>
      </c>
      <c r="D57" s="45" t="s">
        <v>64</v>
      </c>
      <c r="E57" s="45" t="s">
        <v>64</v>
      </c>
      <c r="F57" s="45" t="s">
        <v>64</v>
      </c>
      <c r="G57" s="45" t="s">
        <v>64</v>
      </c>
      <c r="H57" s="45" t="s">
        <v>64</v>
      </c>
      <c r="I57" s="45" t="s">
        <v>64</v>
      </c>
      <c r="J57" s="45" t="s">
        <v>64</v>
      </c>
      <c r="K57" s="45" t="s">
        <v>64</v>
      </c>
      <c r="L57" s="45" t="s">
        <v>64</v>
      </c>
      <c r="M57" s="45" t="s">
        <v>64</v>
      </c>
      <c r="N57" s="45" t="s">
        <v>64</v>
      </c>
      <c r="O57" s="45" t="s">
        <v>64</v>
      </c>
      <c r="P57" s="50" t="s">
        <v>64</v>
      </c>
    </row>
    <row r="58" spans="1:16" ht="28.5" customHeight="1">
      <c r="A58" s="40" t="s">
        <v>94</v>
      </c>
      <c r="B58" s="54">
        <v>260</v>
      </c>
      <c r="C58" s="45" t="s">
        <v>64</v>
      </c>
      <c r="D58" s="45" t="s">
        <v>64</v>
      </c>
      <c r="E58" s="45" t="s">
        <v>64</v>
      </c>
      <c r="F58" s="46">
        <v>277971.24</v>
      </c>
      <c r="G58" s="46">
        <v>277971.24</v>
      </c>
      <c r="H58" s="45" t="s">
        <v>64</v>
      </c>
      <c r="I58" s="46">
        <v>1784.65</v>
      </c>
      <c r="J58" s="46">
        <v>1784.65</v>
      </c>
      <c r="K58" s="45" t="s">
        <v>64</v>
      </c>
      <c r="L58" s="46">
        <v>279755.89</v>
      </c>
      <c r="M58" s="45" t="s">
        <v>64</v>
      </c>
      <c r="N58" s="46">
        <v>220691.6</v>
      </c>
      <c r="O58" s="46">
        <v>42386.33</v>
      </c>
      <c r="P58" s="47">
        <v>263077.93</v>
      </c>
    </row>
    <row r="59" spans="1:16" ht="28.5" customHeight="1">
      <c r="A59" s="70" t="s">
        <v>93</v>
      </c>
      <c r="B59" s="54">
        <v>261</v>
      </c>
      <c r="C59" s="45" t="s">
        <v>64</v>
      </c>
      <c r="D59" s="45" t="s">
        <v>64</v>
      </c>
      <c r="E59" s="45" t="s">
        <v>64</v>
      </c>
      <c r="F59" s="45" t="s">
        <v>64</v>
      </c>
      <c r="G59" s="45" t="s">
        <v>64</v>
      </c>
      <c r="H59" s="45" t="s">
        <v>64</v>
      </c>
      <c r="I59" s="45" t="s">
        <v>64</v>
      </c>
      <c r="J59" s="45" t="s">
        <v>64</v>
      </c>
      <c r="K59" s="45" t="s">
        <v>64</v>
      </c>
      <c r="L59" s="45" t="s">
        <v>64</v>
      </c>
      <c r="M59" s="45" t="s">
        <v>64</v>
      </c>
      <c r="N59" s="45" t="s">
        <v>64</v>
      </c>
      <c r="O59" s="45" t="s">
        <v>64</v>
      </c>
      <c r="P59" s="50" t="s">
        <v>64</v>
      </c>
    </row>
    <row r="60" spans="1:16" ht="28.5" customHeight="1">
      <c r="A60" s="71" t="s">
        <v>95</v>
      </c>
      <c r="B60" s="52">
        <v>270</v>
      </c>
      <c r="C60" s="45" t="s">
        <v>64</v>
      </c>
      <c r="D60" s="45" t="s">
        <v>64</v>
      </c>
      <c r="E60" s="45" t="s">
        <v>64</v>
      </c>
      <c r="F60" s="45" t="s">
        <v>64</v>
      </c>
      <c r="G60" s="45" t="s">
        <v>64</v>
      </c>
      <c r="H60" s="45" t="s">
        <v>64</v>
      </c>
      <c r="I60" s="45" t="s">
        <v>64</v>
      </c>
      <c r="J60" s="45" t="s">
        <v>64</v>
      </c>
      <c r="K60" s="45" t="s">
        <v>64</v>
      </c>
      <c r="L60" s="45" t="s">
        <v>64</v>
      </c>
      <c r="M60" s="45" t="s">
        <v>64</v>
      </c>
      <c r="N60" s="45" t="s">
        <v>64</v>
      </c>
      <c r="O60" s="45" t="s">
        <v>64</v>
      </c>
      <c r="P60" s="50" t="s">
        <v>64</v>
      </c>
    </row>
    <row r="61" spans="1:16" ht="28.5" customHeight="1">
      <c r="A61" s="70" t="s">
        <v>76</v>
      </c>
      <c r="B61" s="54">
        <v>271</v>
      </c>
      <c r="C61" s="45" t="s">
        <v>64</v>
      </c>
      <c r="D61" s="45" t="s">
        <v>64</v>
      </c>
      <c r="E61" s="45" t="s">
        <v>64</v>
      </c>
      <c r="F61" s="45" t="s">
        <v>64</v>
      </c>
      <c r="G61" s="45" t="s">
        <v>64</v>
      </c>
      <c r="H61" s="45" t="s">
        <v>64</v>
      </c>
      <c r="I61" s="45" t="s">
        <v>64</v>
      </c>
      <c r="J61" s="45" t="s">
        <v>64</v>
      </c>
      <c r="K61" s="45" t="s">
        <v>64</v>
      </c>
      <c r="L61" s="45" t="s">
        <v>64</v>
      </c>
      <c r="M61" s="45" t="s">
        <v>64</v>
      </c>
      <c r="N61" s="45" t="s">
        <v>64</v>
      </c>
      <c r="O61" s="45" t="s">
        <v>64</v>
      </c>
      <c r="P61" s="50" t="s">
        <v>64</v>
      </c>
    </row>
    <row r="62" spans="1:16" ht="28.5" customHeight="1">
      <c r="A62" s="71" t="s">
        <v>96</v>
      </c>
      <c r="B62" s="52">
        <v>280</v>
      </c>
      <c r="C62" s="45" t="s">
        <v>64</v>
      </c>
      <c r="D62" s="45" t="s">
        <v>64</v>
      </c>
      <c r="E62" s="45" t="s">
        <v>64</v>
      </c>
      <c r="F62" s="45" t="s">
        <v>64</v>
      </c>
      <c r="G62" s="45" t="s">
        <v>64</v>
      </c>
      <c r="H62" s="45" t="s">
        <v>64</v>
      </c>
      <c r="I62" s="45" t="s">
        <v>64</v>
      </c>
      <c r="J62" s="45" t="s">
        <v>64</v>
      </c>
      <c r="K62" s="45" t="s">
        <v>64</v>
      </c>
      <c r="L62" s="45" t="s">
        <v>64</v>
      </c>
      <c r="M62" s="45" t="s">
        <v>64</v>
      </c>
      <c r="N62" s="45" t="s">
        <v>64</v>
      </c>
      <c r="O62" s="45" t="s">
        <v>64</v>
      </c>
      <c r="P62" s="50" t="s">
        <v>64</v>
      </c>
    </row>
    <row r="63" spans="1:16" ht="28.5" customHeight="1">
      <c r="A63" s="70" t="s">
        <v>97</v>
      </c>
      <c r="B63" s="54">
        <v>282</v>
      </c>
      <c r="C63" s="45" t="s">
        <v>64</v>
      </c>
      <c r="D63" s="45" t="s">
        <v>64</v>
      </c>
      <c r="E63" s="45" t="s">
        <v>64</v>
      </c>
      <c r="F63" s="45" t="s">
        <v>64</v>
      </c>
      <c r="G63" s="45" t="s">
        <v>64</v>
      </c>
      <c r="H63" s="45" t="s">
        <v>64</v>
      </c>
      <c r="I63" s="45" t="s">
        <v>64</v>
      </c>
      <c r="J63" s="45" t="s">
        <v>64</v>
      </c>
      <c r="K63" s="45" t="s">
        <v>64</v>
      </c>
      <c r="L63" s="45" t="s">
        <v>64</v>
      </c>
      <c r="M63" s="45" t="s">
        <v>64</v>
      </c>
      <c r="N63" s="45" t="s">
        <v>64</v>
      </c>
      <c r="O63" s="45" t="s">
        <v>64</v>
      </c>
      <c r="P63" s="50" t="s">
        <v>64</v>
      </c>
    </row>
    <row r="64" spans="1:16" ht="28.5" customHeight="1" thickBot="1">
      <c r="A64" s="72" t="s">
        <v>98</v>
      </c>
      <c r="B64" s="54">
        <v>290</v>
      </c>
      <c r="C64" s="45" t="s">
        <v>64</v>
      </c>
      <c r="D64" s="45" t="s">
        <v>64</v>
      </c>
      <c r="E64" s="45" t="s">
        <v>64</v>
      </c>
      <c r="F64" s="45" t="s">
        <v>64</v>
      </c>
      <c r="G64" s="45" t="s">
        <v>64</v>
      </c>
      <c r="H64" s="45" t="s">
        <v>64</v>
      </c>
      <c r="I64" s="45" t="s">
        <v>64</v>
      </c>
      <c r="J64" s="45" t="s">
        <v>64</v>
      </c>
      <c r="K64" s="45" t="s">
        <v>64</v>
      </c>
      <c r="L64" s="45" t="s">
        <v>64</v>
      </c>
      <c r="M64" s="45" t="s">
        <v>64</v>
      </c>
      <c r="N64" s="45" t="s">
        <v>64</v>
      </c>
      <c r="O64" s="45" t="s">
        <v>64</v>
      </c>
      <c r="P64" s="50" t="s">
        <v>64</v>
      </c>
    </row>
    <row r="65" spans="1:16" ht="28.5" customHeight="1">
      <c r="A65" s="73" t="s">
        <v>99</v>
      </c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9"/>
    </row>
    <row r="66" spans="1:16" ht="28.5" customHeight="1" thickBot="1">
      <c r="A66" s="74" t="s">
        <v>100</v>
      </c>
      <c r="B66" s="61">
        <v>340</v>
      </c>
      <c r="C66" s="63" t="s">
        <v>64</v>
      </c>
      <c r="D66" s="63" t="s">
        <v>64</v>
      </c>
      <c r="E66" s="63" t="s">
        <v>64</v>
      </c>
      <c r="F66" s="62">
        <v>277971.24</v>
      </c>
      <c r="G66" s="62">
        <v>277971.24</v>
      </c>
      <c r="H66" s="63" t="s">
        <v>64</v>
      </c>
      <c r="I66" s="62">
        <v>1784.65</v>
      </c>
      <c r="J66" s="62">
        <v>1784.65</v>
      </c>
      <c r="K66" s="63" t="s">
        <v>64</v>
      </c>
      <c r="L66" s="62">
        <v>279755.89</v>
      </c>
      <c r="M66" s="63" t="s">
        <v>64</v>
      </c>
      <c r="N66" s="62">
        <v>93925336.060000002</v>
      </c>
      <c r="O66" s="62">
        <v>45896.78</v>
      </c>
      <c r="P66" s="64">
        <v>93971232.840000004</v>
      </c>
    </row>
    <row r="67" spans="1:16" ht="28.5" customHeight="1" thickBot="1">
      <c r="A67" s="75" t="s">
        <v>101</v>
      </c>
      <c r="B67" s="76">
        <v>350</v>
      </c>
      <c r="C67" s="77">
        <v>852677.27</v>
      </c>
      <c r="D67" s="77">
        <v>852677.27</v>
      </c>
      <c r="E67" s="78" t="s">
        <v>64</v>
      </c>
      <c r="F67" s="77">
        <v>11388145.23</v>
      </c>
      <c r="G67" s="77">
        <v>11388145.23</v>
      </c>
      <c r="H67" s="78" t="s">
        <v>64</v>
      </c>
      <c r="I67" s="77">
        <v>379867.37</v>
      </c>
      <c r="J67" s="77">
        <v>379867.37</v>
      </c>
      <c r="K67" s="78" t="s">
        <v>64</v>
      </c>
      <c r="L67" s="77">
        <v>12620689.869999999</v>
      </c>
      <c r="M67" s="77">
        <v>47037.66</v>
      </c>
      <c r="N67" s="77">
        <v>133016924.15000001</v>
      </c>
      <c r="O67" s="77">
        <v>406429.92</v>
      </c>
      <c r="P67" s="79">
        <v>133470391.73</v>
      </c>
    </row>
    <row r="68" spans="1:16" ht="28.5" customHeight="1">
      <c r="A68" s="80"/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1:16" ht="28.5" customHeight="1">
      <c r="A69" s="83"/>
      <c r="B69" s="8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28.5" customHeight="1">
      <c r="A70" s="284" t="s">
        <v>102</v>
      </c>
      <c r="B70" s="277" t="s">
        <v>49</v>
      </c>
      <c r="C70" s="289" t="s">
        <v>50</v>
      </c>
      <c r="D70" s="289"/>
      <c r="E70" s="289"/>
      <c r="F70" s="289"/>
      <c r="G70" s="289"/>
      <c r="H70" s="289"/>
      <c r="I70" s="289"/>
      <c r="J70" s="289"/>
      <c r="K70" s="289"/>
      <c r="L70" s="289"/>
      <c r="M70" s="279" t="s">
        <v>51</v>
      </c>
      <c r="N70" s="279"/>
      <c r="O70" s="279"/>
      <c r="P70" s="279"/>
    </row>
    <row r="71" spans="1:16" ht="28.5" customHeight="1">
      <c r="A71" s="285"/>
      <c r="B71" s="287"/>
      <c r="C71" s="290" t="s">
        <v>52</v>
      </c>
      <c r="D71" s="290"/>
      <c r="E71" s="290"/>
      <c r="F71" s="290" t="s">
        <v>53</v>
      </c>
      <c r="G71" s="290"/>
      <c r="H71" s="290"/>
      <c r="I71" s="290" t="s">
        <v>54</v>
      </c>
      <c r="J71" s="290"/>
      <c r="K71" s="290"/>
      <c r="L71" s="275" t="s">
        <v>55</v>
      </c>
      <c r="M71" s="275" t="s">
        <v>56</v>
      </c>
      <c r="N71" s="275" t="s">
        <v>57</v>
      </c>
      <c r="O71" s="275" t="s">
        <v>58</v>
      </c>
      <c r="P71" s="281" t="s">
        <v>55</v>
      </c>
    </row>
    <row r="72" spans="1:16" ht="28.5" customHeight="1">
      <c r="A72" s="286"/>
      <c r="B72" s="288"/>
      <c r="C72" s="29" t="s">
        <v>59</v>
      </c>
      <c r="D72" s="30" t="s">
        <v>60</v>
      </c>
      <c r="E72" s="30" t="s">
        <v>61</v>
      </c>
      <c r="F72" s="29" t="s">
        <v>59</v>
      </c>
      <c r="G72" s="30" t="s">
        <v>60</v>
      </c>
      <c r="H72" s="30" t="s">
        <v>61</v>
      </c>
      <c r="I72" s="29" t="s">
        <v>59</v>
      </c>
      <c r="J72" s="30" t="s">
        <v>60</v>
      </c>
      <c r="K72" s="30" t="s">
        <v>61</v>
      </c>
      <c r="L72" s="276"/>
      <c r="M72" s="276"/>
      <c r="N72" s="276"/>
      <c r="O72" s="276"/>
      <c r="P72" s="282"/>
    </row>
    <row r="73" spans="1:16" ht="28.5" customHeight="1" thickBot="1">
      <c r="A73" s="7">
        <v>1</v>
      </c>
      <c r="B73" s="7">
        <v>2</v>
      </c>
      <c r="C73" s="32">
        <v>3</v>
      </c>
      <c r="D73" s="33">
        <v>3</v>
      </c>
      <c r="E73" s="34">
        <v>3</v>
      </c>
      <c r="F73" s="32">
        <v>4</v>
      </c>
      <c r="G73" s="33">
        <v>4</v>
      </c>
      <c r="H73" s="34">
        <v>4</v>
      </c>
      <c r="I73" s="32">
        <v>5</v>
      </c>
      <c r="J73" s="33">
        <v>5</v>
      </c>
      <c r="K73" s="34">
        <v>5</v>
      </c>
      <c r="L73" s="32">
        <v>6</v>
      </c>
      <c r="M73" s="32">
        <v>7</v>
      </c>
      <c r="N73" s="32">
        <v>8</v>
      </c>
      <c r="O73" s="32">
        <v>9</v>
      </c>
      <c r="P73" s="35">
        <v>10</v>
      </c>
    </row>
    <row r="74" spans="1:16" ht="28.5" customHeight="1">
      <c r="A74" s="85" t="s">
        <v>103</v>
      </c>
      <c r="B74" s="8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9"/>
    </row>
    <row r="75" spans="1:16" ht="28.5" customHeight="1">
      <c r="A75" s="71" t="s">
        <v>104</v>
      </c>
      <c r="B75" s="87">
        <v>400</v>
      </c>
      <c r="C75" s="88">
        <v>0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9">
        <v>0</v>
      </c>
    </row>
    <row r="76" spans="1:16" ht="28.5" customHeight="1">
      <c r="A76" s="70" t="s">
        <v>76</v>
      </c>
      <c r="B76" s="87">
        <v>401</v>
      </c>
      <c r="C76" s="90">
        <v>0</v>
      </c>
      <c r="D76" s="90">
        <v>0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1">
        <v>0</v>
      </c>
    </row>
    <row r="77" spans="1:16" ht="28.5" customHeight="1">
      <c r="A77" s="71" t="s">
        <v>105</v>
      </c>
      <c r="B77" s="87">
        <v>410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46">
        <v>6500</v>
      </c>
      <c r="O77" s="90">
        <v>0</v>
      </c>
      <c r="P77" s="47">
        <v>6500</v>
      </c>
    </row>
    <row r="78" spans="1:16" ht="28.5" customHeight="1">
      <c r="A78" s="70" t="s">
        <v>93</v>
      </c>
      <c r="B78" s="87">
        <v>411</v>
      </c>
      <c r="C78" s="90">
        <v>0</v>
      </c>
      <c r="D78" s="90">
        <v>0</v>
      </c>
      <c r="E78" s="90">
        <v>0</v>
      </c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1">
        <v>0</v>
      </c>
    </row>
    <row r="79" spans="1:16" ht="28.5" customHeight="1">
      <c r="A79" s="71" t="s">
        <v>106</v>
      </c>
      <c r="B79" s="87">
        <v>420</v>
      </c>
      <c r="C79" s="90">
        <v>0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1">
        <v>0</v>
      </c>
    </row>
    <row r="80" spans="1:16" ht="28.5" customHeight="1">
      <c r="A80" s="72" t="s">
        <v>107</v>
      </c>
      <c r="B80" s="87">
        <v>430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1">
        <v>0</v>
      </c>
    </row>
    <row r="81" spans="1:16" ht="28.5" customHeight="1">
      <c r="A81" s="70" t="s">
        <v>108</v>
      </c>
      <c r="B81" s="87">
        <v>431</v>
      </c>
      <c r="C81" s="92" t="s">
        <v>109</v>
      </c>
      <c r="D81" s="92" t="s">
        <v>109</v>
      </c>
      <c r="E81" s="92" t="s">
        <v>109</v>
      </c>
      <c r="F81" s="92" t="s">
        <v>109</v>
      </c>
      <c r="G81" s="92" t="s">
        <v>109</v>
      </c>
      <c r="H81" s="92" t="s">
        <v>109</v>
      </c>
      <c r="I81" s="90">
        <v>0</v>
      </c>
      <c r="J81" s="90">
        <v>0</v>
      </c>
      <c r="K81" s="90">
        <v>0</v>
      </c>
      <c r="L81" s="90">
        <v>0</v>
      </c>
      <c r="M81" s="92" t="s">
        <v>109</v>
      </c>
      <c r="N81" s="92" t="s">
        <v>109</v>
      </c>
      <c r="O81" s="90">
        <v>0</v>
      </c>
      <c r="P81" s="91">
        <v>0</v>
      </c>
    </row>
    <row r="82" spans="1:16" ht="28.5" customHeight="1">
      <c r="A82" s="70" t="s">
        <v>110</v>
      </c>
      <c r="B82" s="87">
        <v>432</v>
      </c>
      <c r="C82" s="90">
        <v>0</v>
      </c>
      <c r="D82" s="90">
        <v>0</v>
      </c>
      <c r="E82" s="90">
        <v>0</v>
      </c>
      <c r="F82" s="90">
        <v>0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1">
        <v>0</v>
      </c>
    </row>
    <row r="83" spans="1:16" ht="28.5" customHeight="1">
      <c r="A83" s="70" t="s">
        <v>111</v>
      </c>
      <c r="B83" s="87">
        <v>433</v>
      </c>
      <c r="C83" s="90">
        <v>0</v>
      </c>
      <c r="D83" s="90">
        <v>0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1">
        <v>0</v>
      </c>
    </row>
    <row r="84" spans="1:16" ht="28.5" customHeight="1">
      <c r="A84" s="70" t="s">
        <v>112</v>
      </c>
      <c r="B84" s="87">
        <v>434</v>
      </c>
      <c r="C84" s="90">
        <v>0</v>
      </c>
      <c r="D84" s="90">
        <v>0</v>
      </c>
      <c r="E84" s="90">
        <v>0</v>
      </c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1">
        <v>0</v>
      </c>
    </row>
    <row r="85" spans="1:16" ht="28.5" customHeight="1">
      <c r="A85" s="71" t="s">
        <v>113</v>
      </c>
      <c r="B85" s="87">
        <v>470</v>
      </c>
      <c r="C85" s="90">
        <v>0</v>
      </c>
      <c r="D85" s="90">
        <v>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  <c r="P85" s="91">
        <v>0</v>
      </c>
    </row>
    <row r="86" spans="1:16" ht="28.5" customHeight="1">
      <c r="A86" s="70" t="s">
        <v>93</v>
      </c>
      <c r="B86" s="87">
        <v>471</v>
      </c>
      <c r="C86" s="90">
        <v>0</v>
      </c>
      <c r="D86" s="90">
        <v>0</v>
      </c>
      <c r="E86" s="90">
        <v>0</v>
      </c>
      <c r="F86" s="90">
        <v>0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  <c r="P86" s="91">
        <v>0</v>
      </c>
    </row>
    <row r="87" spans="1:16" ht="28.5" customHeight="1">
      <c r="A87" s="71" t="s">
        <v>114</v>
      </c>
      <c r="B87" s="87">
        <v>480</v>
      </c>
      <c r="C87" s="90">
        <v>0</v>
      </c>
      <c r="D87" s="90">
        <v>0</v>
      </c>
      <c r="E87" s="90">
        <v>0</v>
      </c>
      <c r="F87" s="46">
        <v>15084888.24</v>
      </c>
      <c r="G87" s="46">
        <v>15084888.24</v>
      </c>
      <c r="H87" s="90">
        <v>0</v>
      </c>
      <c r="I87" s="46">
        <v>141182.28</v>
      </c>
      <c r="J87" s="46">
        <v>141182.28</v>
      </c>
      <c r="K87" s="90">
        <v>0</v>
      </c>
      <c r="L87" s="46">
        <v>15226070.52</v>
      </c>
      <c r="M87" s="90">
        <v>0</v>
      </c>
      <c r="N87" s="46">
        <v>44302712.600000001</v>
      </c>
      <c r="O87" s="46">
        <v>141182.28</v>
      </c>
      <c r="P87" s="47">
        <v>44443894.880000003</v>
      </c>
    </row>
    <row r="88" spans="1:16" ht="28.5" customHeight="1">
      <c r="A88" s="71" t="s">
        <v>115</v>
      </c>
      <c r="B88" s="87">
        <v>510</v>
      </c>
      <c r="C88" s="90">
        <v>0</v>
      </c>
      <c r="D88" s="90">
        <v>0</v>
      </c>
      <c r="E88" s="90">
        <v>0</v>
      </c>
      <c r="F88" s="90">
        <v>0</v>
      </c>
      <c r="G88" s="90">
        <v>0</v>
      </c>
      <c r="H88" s="90">
        <v>0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46">
        <v>93581890</v>
      </c>
      <c r="O88" s="90">
        <v>0</v>
      </c>
      <c r="P88" s="47">
        <v>93581890</v>
      </c>
    </row>
    <row r="89" spans="1:16" ht="28.5" customHeight="1">
      <c r="A89" s="71" t="s">
        <v>116</v>
      </c>
      <c r="B89" s="87">
        <v>520</v>
      </c>
      <c r="C89" s="90">
        <v>0</v>
      </c>
      <c r="D89" s="90">
        <v>0</v>
      </c>
      <c r="E89" s="90">
        <v>0</v>
      </c>
      <c r="F89" s="46">
        <v>4424497.62</v>
      </c>
      <c r="G89" s="46">
        <v>4424497.62</v>
      </c>
      <c r="H89" s="90">
        <v>0</v>
      </c>
      <c r="I89" s="90">
        <v>0</v>
      </c>
      <c r="J89" s="90">
        <v>0</v>
      </c>
      <c r="K89" s="90">
        <v>0</v>
      </c>
      <c r="L89" s="46">
        <v>4424497.62</v>
      </c>
      <c r="M89" s="90">
        <v>0</v>
      </c>
      <c r="N89" s="46">
        <v>4405796.8099999996</v>
      </c>
      <c r="O89" s="90">
        <v>0</v>
      </c>
      <c r="P89" s="47">
        <v>4405796.8099999996</v>
      </c>
    </row>
    <row r="90" spans="1:16" ht="28.5" customHeight="1">
      <c r="A90" s="93" t="s">
        <v>117</v>
      </c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6"/>
    </row>
    <row r="91" spans="1:16" ht="28.5" customHeight="1" thickBot="1">
      <c r="A91" s="97" t="s">
        <v>118</v>
      </c>
      <c r="B91" s="98">
        <v>550</v>
      </c>
      <c r="C91" s="99">
        <v>0</v>
      </c>
      <c r="D91" s="99">
        <v>0</v>
      </c>
      <c r="E91" s="99">
        <v>0</v>
      </c>
      <c r="F91" s="62">
        <v>19509385.859999999</v>
      </c>
      <c r="G91" s="62">
        <v>19509385.859999999</v>
      </c>
      <c r="H91" s="99">
        <v>0</v>
      </c>
      <c r="I91" s="62">
        <v>141182.28</v>
      </c>
      <c r="J91" s="62">
        <v>141182.28</v>
      </c>
      <c r="K91" s="99">
        <v>0</v>
      </c>
      <c r="L91" s="62">
        <v>19650568.140000001</v>
      </c>
      <c r="M91" s="99">
        <v>0</v>
      </c>
      <c r="N91" s="62">
        <v>142296899.41</v>
      </c>
      <c r="O91" s="62">
        <v>141182.28</v>
      </c>
      <c r="P91" s="64">
        <v>142438081.69</v>
      </c>
    </row>
    <row r="92" spans="1:16" ht="28.5" customHeight="1">
      <c r="A92" s="85" t="s">
        <v>119</v>
      </c>
      <c r="B92" s="86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1"/>
    </row>
    <row r="93" spans="1:16" ht="28.5" customHeight="1" thickBot="1">
      <c r="A93" s="71" t="s">
        <v>120</v>
      </c>
      <c r="B93" s="102">
        <v>570</v>
      </c>
      <c r="C93" s="62">
        <v>852677.27</v>
      </c>
      <c r="D93" s="62">
        <v>852677.27</v>
      </c>
      <c r="E93" s="99">
        <v>0</v>
      </c>
      <c r="F93" s="62">
        <v>-8121240.6299999999</v>
      </c>
      <c r="G93" s="62">
        <v>-8121240.6299999999</v>
      </c>
      <c r="H93" s="99">
        <v>0</v>
      </c>
      <c r="I93" s="62">
        <v>238685.09</v>
      </c>
      <c r="J93" s="62">
        <v>238685.09</v>
      </c>
      <c r="K93" s="99">
        <v>0</v>
      </c>
      <c r="L93" s="62">
        <v>-7029878.2699999996</v>
      </c>
      <c r="M93" s="62">
        <v>47037.66</v>
      </c>
      <c r="N93" s="62">
        <v>-9279975.2599999998</v>
      </c>
      <c r="O93" s="62">
        <v>265247.64</v>
      </c>
      <c r="P93" s="64">
        <v>-8967689.9600000009</v>
      </c>
    </row>
    <row r="94" spans="1:16" ht="28.5" customHeight="1" thickBot="1">
      <c r="A94" s="103" t="s">
        <v>121</v>
      </c>
      <c r="B94" s="104">
        <v>700</v>
      </c>
      <c r="C94" s="105">
        <v>852677.27</v>
      </c>
      <c r="D94" s="105">
        <v>852677.27</v>
      </c>
      <c r="E94" s="106">
        <v>0</v>
      </c>
      <c r="F94" s="105">
        <v>11388145.23</v>
      </c>
      <c r="G94" s="105">
        <v>11388145.23</v>
      </c>
      <c r="H94" s="106">
        <v>0</v>
      </c>
      <c r="I94" s="105">
        <v>379867.37</v>
      </c>
      <c r="J94" s="105">
        <v>379867.37</v>
      </c>
      <c r="K94" s="106">
        <v>0</v>
      </c>
      <c r="L94" s="105">
        <v>12620689.869999999</v>
      </c>
      <c r="M94" s="105">
        <v>47037.66</v>
      </c>
      <c r="N94" s="105">
        <v>133016924.15000001</v>
      </c>
      <c r="O94" s="105">
        <v>406429.92</v>
      </c>
      <c r="P94" s="107">
        <v>133470391.73</v>
      </c>
    </row>
    <row r="95" spans="1:16" ht="28.5" customHeight="1">
      <c r="A95" s="80"/>
      <c r="B95" s="81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  <row r="96" spans="1:16" ht="28.5" customHeight="1">
      <c r="A96" s="18" t="s">
        <v>122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ht="28.5" customHeight="1">
      <c r="A97" s="18" t="s">
        <v>123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ht="28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28.5" customHeight="1">
      <c r="A99" s="18"/>
      <c r="B99" s="18"/>
      <c r="C99" s="18"/>
      <c r="D99" s="18"/>
      <c r="E99" s="108"/>
      <c r="F99" s="18"/>
      <c r="G99" s="18"/>
      <c r="H99" s="18"/>
      <c r="I99" s="18"/>
      <c r="J99" s="18"/>
      <c r="K99" s="108" t="s">
        <v>124</v>
      </c>
      <c r="L99" s="109"/>
      <c r="M99" s="109"/>
      <c r="N99" s="109"/>
      <c r="O99" s="109"/>
      <c r="P99" s="109"/>
    </row>
    <row r="100" spans="1:16" ht="28.5" customHeight="1">
      <c r="A100" s="283" t="s">
        <v>125</v>
      </c>
      <c r="B100" s="283"/>
      <c r="C100" s="283"/>
      <c r="D100" s="283"/>
      <c r="E100" s="283"/>
      <c r="F100" s="18"/>
      <c r="G100" s="18"/>
      <c r="H100" s="18"/>
      <c r="I100" s="18"/>
      <c r="J100" s="18"/>
      <c r="K100" s="18"/>
      <c r="L100" s="109"/>
      <c r="M100" s="109"/>
      <c r="N100" s="109"/>
      <c r="O100" s="109"/>
      <c r="P100" s="109"/>
    </row>
    <row r="101" spans="1:16" ht="28.5" customHeight="1">
      <c r="A101" s="283" t="s">
        <v>126</v>
      </c>
      <c r="B101" s="283"/>
      <c r="C101" s="283"/>
      <c r="D101" s="283"/>
      <c r="E101" s="283"/>
      <c r="F101" s="18"/>
      <c r="G101" s="18"/>
      <c r="H101" s="18"/>
      <c r="I101" s="18"/>
      <c r="J101" s="18"/>
      <c r="K101" s="18"/>
      <c r="L101" s="109"/>
      <c r="M101" s="109"/>
      <c r="N101" s="109"/>
      <c r="O101" s="109"/>
      <c r="P101" s="109"/>
    </row>
    <row r="102" spans="1:16" ht="28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09"/>
      <c r="M102" s="109"/>
      <c r="N102" s="109"/>
      <c r="O102" s="109"/>
      <c r="P102" s="109"/>
    </row>
    <row r="103" spans="1:16" ht="28.5" customHeight="1">
      <c r="A103" s="275" t="s">
        <v>127</v>
      </c>
      <c r="B103" s="277" t="s">
        <v>128</v>
      </c>
      <c r="C103" s="275" t="s">
        <v>129</v>
      </c>
      <c r="D103" s="110" t="s">
        <v>50</v>
      </c>
      <c r="E103" s="111"/>
      <c r="F103" s="111"/>
      <c r="G103" s="112"/>
      <c r="H103" s="279" t="s">
        <v>51</v>
      </c>
      <c r="I103" s="279"/>
      <c r="J103" s="279"/>
      <c r="K103" s="279"/>
      <c r="L103" s="109"/>
      <c r="M103" s="109"/>
      <c r="N103" s="109"/>
      <c r="O103" s="109"/>
      <c r="P103" s="109"/>
    </row>
    <row r="104" spans="1:16" ht="28.5" customHeight="1">
      <c r="A104" s="276"/>
      <c r="B104" s="278"/>
      <c r="C104" s="276"/>
      <c r="D104" s="113" t="s">
        <v>52</v>
      </c>
      <c r="E104" s="113" t="s">
        <v>53</v>
      </c>
      <c r="F104" s="113" t="s">
        <v>54</v>
      </c>
      <c r="G104" s="29" t="s">
        <v>55</v>
      </c>
      <c r="H104" s="29" t="s">
        <v>56</v>
      </c>
      <c r="I104" s="29" t="s">
        <v>130</v>
      </c>
      <c r="J104" s="29" t="s">
        <v>58</v>
      </c>
      <c r="K104" s="113" t="s">
        <v>55</v>
      </c>
      <c r="L104" s="109"/>
      <c r="M104" s="109"/>
      <c r="N104" s="109"/>
      <c r="O104" s="109"/>
      <c r="P104" s="109"/>
    </row>
    <row r="105" spans="1:16" ht="28.5" customHeight="1" thickBot="1">
      <c r="A105" s="7">
        <v>1</v>
      </c>
      <c r="B105" s="7">
        <v>2</v>
      </c>
      <c r="C105" s="114">
        <v>3</v>
      </c>
      <c r="D105" s="32">
        <v>4</v>
      </c>
      <c r="E105" s="32">
        <v>5</v>
      </c>
      <c r="F105" s="32">
        <v>6</v>
      </c>
      <c r="G105" s="32">
        <v>7</v>
      </c>
      <c r="H105" s="32">
        <v>8</v>
      </c>
      <c r="I105" s="32">
        <v>9</v>
      </c>
      <c r="J105" s="32">
        <v>10</v>
      </c>
      <c r="K105" s="35">
        <v>11</v>
      </c>
      <c r="L105" s="109"/>
      <c r="M105" s="109"/>
      <c r="N105" s="109"/>
      <c r="O105" s="109"/>
      <c r="P105" s="109"/>
    </row>
    <row r="106" spans="1:16" ht="28.5" customHeight="1">
      <c r="A106" s="115">
        <v>1</v>
      </c>
      <c r="B106" s="116" t="s">
        <v>131</v>
      </c>
      <c r="C106" s="117">
        <v>10</v>
      </c>
      <c r="D106" s="118" t="s">
        <v>64</v>
      </c>
      <c r="E106" s="119">
        <v>6441590.5</v>
      </c>
      <c r="F106" s="118" t="s">
        <v>64</v>
      </c>
      <c r="G106" s="119">
        <v>6441590.5</v>
      </c>
      <c r="H106" s="118" t="s">
        <v>64</v>
      </c>
      <c r="I106" s="119">
        <v>123298</v>
      </c>
      <c r="J106" s="118" t="s">
        <v>64</v>
      </c>
      <c r="K106" s="120">
        <v>123298</v>
      </c>
      <c r="L106" s="109"/>
      <c r="M106" s="109"/>
      <c r="N106" s="109"/>
      <c r="O106" s="109"/>
      <c r="P106" s="109"/>
    </row>
    <row r="107" spans="1:16" ht="28.5" customHeight="1">
      <c r="A107" s="121">
        <v>2</v>
      </c>
      <c r="B107" s="116" t="s">
        <v>132</v>
      </c>
      <c r="C107" s="122">
        <v>20</v>
      </c>
      <c r="D107" s="45" t="s">
        <v>64</v>
      </c>
      <c r="E107" s="46">
        <v>165636.04999999999</v>
      </c>
      <c r="F107" s="46">
        <v>310360</v>
      </c>
      <c r="G107" s="46">
        <v>475996.05</v>
      </c>
      <c r="H107" s="45" t="s">
        <v>64</v>
      </c>
      <c r="I107" s="46">
        <v>162870.04</v>
      </c>
      <c r="J107" s="46">
        <v>310360</v>
      </c>
      <c r="K107" s="47">
        <v>473230.04</v>
      </c>
      <c r="L107" s="109"/>
      <c r="M107" s="109"/>
      <c r="N107" s="109"/>
      <c r="O107" s="109"/>
      <c r="P107" s="109"/>
    </row>
    <row r="108" spans="1:16" ht="28.5" customHeight="1">
      <c r="A108" s="121">
        <v>3</v>
      </c>
      <c r="B108" s="116" t="s">
        <v>133</v>
      </c>
      <c r="C108" s="122">
        <v>30</v>
      </c>
      <c r="D108" s="45" t="s">
        <v>64</v>
      </c>
      <c r="E108" s="45" t="s">
        <v>64</v>
      </c>
      <c r="F108" s="46">
        <v>39920</v>
      </c>
      <c r="G108" s="46">
        <v>39920</v>
      </c>
      <c r="H108" s="45" t="s">
        <v>64</v>
      </c>
      <c r="I108" s="45" t="s">
        <v>64</v>
      </c>
      <c r="J108" s="46">
        <v>35389</v>
      </c>
      <c r="K108" s="47">
        <v>35389</v>
      </c>
      <c r="L108" s="109"/>
      <c r="M108" s="109"/>
      <c r="N108" s="109"/>
      <c r="O108" s="109"/>
      <c r="P108" s="109"/>
    </row>
    <row r="109" spans="1:16" ht="28.5" customHeight="1">
      <c r="A109" s="123">
        <v>4</v>
      </c>
      <c r="B109" s="116" t="s">
        <v>134</v>
      </c>
      <c r="C109" s="122">
        <v>40</v>
      </c>
      <c r="D109" s="45" t="s">
        <v>64</v>
      </c>
      <c r="E109" s="45" t="s">
        <v>64</v>
      </c>
      <c r="F109" s="45" t="s">
        <v>64</v>
      </c>
      <c r="G109" s="45" t="s">
        <v>64</v>
      </c>
      <c r="H109" s="45" t="s">
        <v>64</v>
      </c>
      <c r="I109" s="45" t="s">
        <v>64</v>
      </c>
      <c r="J109" s="45" t="s">
        <v>64</v>
      </c>
      <c r="K109" s="50" t="s">
        <v>64</v>
      </c>
      <c r="L109" s="109"/>
      <c r="M109" s="109"/>
      <c r="N109" s="109"/>
      <c r="O109" s="109"/>
      <c r="P109" s="109"/>
    </row>
    <row r="110" spans="1:16" ht="28.5" customHeight="1">
      <c r="A110" s="124"/>
      <c r="B110" s="125" t="s">
        <v>135</v>
      </c>
      <c r="C110" s="126"/>
      <c r="D110" s="95"/>
      <c r="E110" s="95"/>
      <c r="F110" s="95"/>
      <c r="G110" s="95"/>
      <c r="H110" s="95"/>
      <c r="I110" s="95"/>
      <c r="J110" s="95"/>
      <c r="K110" s="96"/>
      <c r="L110" s="109"/>
      <c r="M110" s="109"/>
      <c r="N110" s="109"/>
      <c r="O110" s="109"/>
      <c r="P110" s="109"/>
    </row>
    <row r="111" spans="1:16" ht="28.5" customHeight="1">
      <c r="A111" s="127"/>
      <c r="B111" s="128"/>
      <c r="C111" s="129">
        <v>41</v>
      </c>
      <c r="D111" s="42" t="s">
        <v>64</v>
      </c>
      <c r="E111" s="42" t="s">
        <v>64</v>
      </c>
      <c r="F111" s="42" t="s">
        <v>64</v>
      </c>
      <c r="G111" s="42" t="s">
        <v>64</v>
      </c>
      <c r="H111" s="42" t="s">
        <v>64</v>
      </c>
      <c r="I111" s="42" t="s">
        <v>64</v>
      </c>
      <c r="J111" s="42" t="s">
        <v>64</v>
      </c>
      <c r="K111" s="130" t="s">
        <v>64</v>
      </c>
      <c r="L111" s="109"/>
      <c r="M111" s="109"/>
      <c r="N111" s="109"/>
      <c r="O111" s="109"/>
      <c r="P111" s="109"/>
    </row>
    <row r="112" spans="1:16" ht="28.5" customHeight="1">
      <c r="A112" s="127"/>
      <c r="B112" s="128"/>
      <c r="C112" s="122">
        <v>42</v>
      </c>
      <c r="D112" s="45" t="s">
        <v>64</v>
      </c>
      <c r="E112" s="45" t="s">
        <v>64</v>
      </c>
      <c r="F112" s="45" t="s">
        <v>64</v>
      </c>
      <c r="G112" s="45" t="s">
        <v>64</v>
      </c>
      <c r="H112" s="45" t="s">
        <v>64</v>
      </c>
      <c r="I112" s="45" t="s">
        <v>64</v>
      </c>
      <c r="J112" s="45" t="s">
        <v>64</v>
      </c>
      <c r="K112" s="50" t="s">
        <v>64</v>
      </c>
      <c r="L112" s="109"/>
      <c r="M112" s="109"/>
      <c r="N112" s="109"/>
      <c r="O112" s="109"/>
      <c r="P112" s="109"/>
    </row>
    <row r="113" spans="1:16" ht="28.5" customHeight="1">
      <c r="A113" s="127"/>
      <c r="B113" s="128"/>
      <c r="C113" s="129">
        <v>43</v>
      </c>
      <c r="D113" s="45" t="s">
        <v>64</v>
      </c>
      <c r="E113" s="45" t="s">
        <v>64</v>
      </c>
      <c r="F113" s="45" t="s">
        <v>64</v>
      </c>
      <c r="G113" s="45" t="s">
        <v>64</v>
      </c>
      <c r="H113" s="45" t="s">
        <v>64</v>
      </c>
      <c r="I113" s="45" t="s">
        <v>64</v>
      </c>
      <c r="J113" s="45" t="s">
        <v>64</v>
      </c>
      <c r="K113" s="50" t="s">
        <v>64</v>
      </c>
      <c r="L113" s="109"/>
      <c r="M113" s="109"/>
      <c r="N113" s="109"/>
      <c r="O113" s="109"/>
      <c r="P113" s="109"/>
    </row>
    <row r="114" spans="1:16" ht="28.5" customHeight="1">
      <c r="A114" s="127"/>
      <c r="B114" s="128"/>
      <c r="C114" s="122">
        <v>44</v>
      </c>
      <c r="D114" s="45" t="s">
        <v>64</v>
      </c>
      <c r="E114" s="45" t="s">
        <v>64</v>
      </c>
      <c r="F114" s="45" t="s">
        <v>64</v>
      </c>
      <c r="G114" s="45" t="s">
        <v>64</v>
      </c>
      <c r="H114" s="45" t="s">
        <v>64</v>
      </c>
      <c r="I114" s="45" t="s">
        <v>64</v>
      </c>
      <c r="J114" s="45" t="s">
        <v>64</v>
      </c>
      <c r="K114" s="50" t="s">
        <v>64</v>
      </c>
      <c r="L114" s="109"/>
      <c r="M114" s="109"/>
      <c r="N114" s="109"/>
      <c r="O114" s="109"/>
      <c r="P114" s="109"/>
    </row>
    <row r="115" spans="1:16" ht="28.5" customHeight="1">
      <c r="A115" s="127"/>
      <c r="B115" s="128"/>
      <c r="C115" s="129">
        <v>45</v>
      </c>
      <c r="D115" s="45" t="s">
        <v>64</v>
      </c>
      <c r="E115" s="45" t="s">
        <v>64</v>
      </c>
      <c r="F115" s="45" t="s">
        <v>64</v>
      </c>
      <c r="G115" s="45" t="s">
        <v>64</v>
      </c>
      <c r="H115" s="45" t="s">
        <v>64</v>
      </c>
      <c r="I115" s="45" t="s">
        <v>64</v>
      </c>
      <c r="J115" s="45" t="s">
        <v>64</v>
      </c>
      <c r="K115" s="50" t="s">
        <v>64</v>
      </c>
      <c r="L115" s="109"/>
      <c r="M115" s="109"/>
      <c r="N115" s="109"/>
      <c r="O115" s="109"/>
      <c r="P115" s="109"/>
    </row>
    <row r="116" spans="1:16" ht="28.5" customHeight="1">
      <c r="A116" s="127"/>
      <c r="B116" s="128"/>
      <c r="C116" s="122">
        <v>46</v>
      </c>
      <c r="D116" s="45" t="s">
        <v>64</v>
      </c>
      <c r="E116" s="45" t="s">
        <v>64</v>
      </c>
      <c r="F116" s="45" t="s">
        <v>64</v>
      </c>
      <c r="G116" s="45" t="s">
        <v>64</v>
      </c>
      <c r="H116" s="45" t="s">
        <v>64</v>
      </c>
      <c r="I116" s="45" t="s">
        <v>64</v>
      </c>
      <c r="J116" s="45" t="s">
        <v>64</v>
      </c>
      <c r="K116" s="50" t="s">
        <v>64</v>
      </c>
      <c r="L116" s="109"/>
      <c r="M116" s="109"/>
      <c r="N116" s="109"/>
      <c r="O116" s="109"/>
      <c r="P116" s="109"/>
    </row>
    <row r="117" spans="1:16" ht="28.5" customHeight="1">
      <c r="A117" s="127"/>
      <c r="B117" s="128"/>
      <c r="C117" s="122">
        <v>47</v>
      </c>
      <c r="D117" s="45" t="s">
        <v>64</v>
      </c>
      <c r="E117" s="45" t="s">
        <v>64</v>
      </c>
      <c r="F117" s="45" t="s">
        <v>64</v>
      </c>
      <c r="G117" s="45" t="s">
        <v>64</v>
      </c>
      <c r="H117" s="45" t="s">
        <v>64</v>
      </c>
      <c r="I117" s="45" t="s">
        <v>64</v>
      </c>
      <c r="J117" s="45" t="s">
        <v>64</v>
      </c>
      <c r="K117" s="50" t="s">
        <v>64</v>
      </c>
      <c r="L117" s="109"/>
      <c r="M117" s="109"/>
      <c r="N117" s="109"/>
      <c r="O117" s="109"/>
      <c r="P117" s="109"/>
    </row>
    <row r="118" spans="1:16" ht="28.5" customHeight="1">
      <c r="A118" s="127"/>
      <c r="B118" s="128"/>
      <c r="C118" s="129">
        <v>48</v>
      </c>
      <c r="D118" s="45" t="s">
        <v>64</v>
      </c>
      <c r="E118" s="45" t="s">
        <v>64</v>
      </c>
      <c r="F118" s="45" t="s">
        <v>64</v>
      </c>
      <c r="G118" s="45" t="s">
        <v>64</v>
      </c>
      <c r="H118" s="45" t="s">
        <v>64</v>
      </c>
      <c r="I118" s="45" t="s">
        <v>64</v>
      </c>
      <c r="J118" s="45" t="s">
        <v>64</v>
      </c>
      <c r="K118" s="50" t="s">
        <v>64</v>
      </c>
      <c r="L118" s="109"/>
      <c r="M118" s="109"/>
      <c r="N118" s="109"/>
      <c r="O118" s="109"/>
      <c r="P118" s="109"/>
    </row>
    <row r="119" spans="1:16" ht="28.5" customHeight="1">
      <c r="A119" s="127"/>
      <c r="B119" s="128"/>
      <c r="C119" s="122">
        <v>49</v>
      </c>
      <c r="D119" s="45" t="s">
        <v>64</v>
      </c>
      <c r="E119" s="45" t="s">
        <v>64</v>
      </c>
      <c r="F119" s="45" t="s">
        <v>64</v>
      </c>
      <c r="G119" s="45" t="s">
        <v>64</v>
      </c>
      <c r="H119" s="45" t="s">
        <v>64</v>
      </c>
      <c r="I119" s="45" t="s">
        <v>64</v>
      </c>
      <c r="J119" s="45" t="s">
        <v>64</v>
      </c>
      <c r="K119" s="50" t="s">
        <v>64</v>
      </c>
      <c r="L119" s="109"/>
      <c r="M119" s="109"/>
      <c r="N119" s="109"/>
      <c r="O119" s="109"/>
      <c r="P119" s="109"/>
    </row>
    <row r="120" spans="1:16" ht="28.5" customHeight="1">
      <c r="A120" s="121">
        <v>5</v>
      </c>
      <c r="B120" s="116" t="s">
        <v>136</v>
      </c>
      <c r="C120" s="122">
        <v>50</v>
      </c>
      <c r="D120" s="45" t="s">
        <v>64</v>
      </c>
      <c r="E120" s="45" t="s">
        <v>64</v>
      </c>
      <c r="F120" s="45" t="s">
        <v>64</v>
      </c>
      <c r="G120" s="45" t="s">
        <v>64</v>
      </c>
      <c r="H120" s="45" t="s">
        <v>64</v>
      </c>
      <c r="I120" s="45" t="s">
        <v>64</v>
      </c>
      <c r="J120" s="45" t="s">
        <v>64</v>
      </c>
      <c r="K120" s="50" t="s">
        <v>64</v>
      </c>
      <c r="L120" s="109"/>
      <c r="M120" s="109"/>
      <c r="N120" s="109"/>
      <c r="O120" s="109"/>
      <c r="P120" s="109"/>
    </row>
    <row r="121" spans="1:16" ht="28.5" customHeight="1">
      <c r="A121" s="121">
        <v>6</v>
      </c>
      <c r="B121" s="116" t="s">
        <v>137</v>
      </c>
      <c r="C121" s="122">
        <v>60</v>
      </c>
      <c r="D121" s="45" t="s">
        <v>64</v>
      </c>
      <c r="E121" s="45" t="s">
        <v>64</v>
      </c>
      <c r="F121" s="45" t="s">
        <v>64</v>
      </c>
      <c r="G121" s="45" t="s">
        <v>64</v>
      </c>
      <c r="H121" s="45" t="s">
        <v>64</v>
      </c>
      <c r="I121" s="45" t="s">
        <v>64</v>
      </c>
      <c r="J121" s="45" t="s">
        <v>64</v>
      </c>
      <c r="K121" s="50" t="s">
        <v>64</v>
      </c>
      <c r="L121" s="109"/>
      <c r="M121" s="109"/>
      <c r="N121" s="109"/>
      <c r="O121" s="109"/>
      <c r="P121" s="109"/>
    </row>
    <row r="122" spans="1:16" ht="28.5" customHeight="1">
      <c r="A122" s="121">
        <v>7</v>
      </c>
      <c r="B122" s="131" t="s">
        <v>138</v>
      </c>
      <c r="C122" s="122">
        <v>70</v>
      </c>
      <c r="D122" s="45" t="s">
        <v>64</v>
      </c>
      <c r="E122" s="45" t="s">
        <v>64</v>
      </c>
      <c r="F122" s="46">
        <v>22990</v>
      </c>
      <c r="G122" s="46">
        <v>22990</v>
      </c>
      <c r="H122" s="45" t="s">
        <v>64</v>
      </c>
      <c r="I122" s="45" t="s">
        <v>64</v>
      </c>
      <c r="J122" s="46">
        <v>22990</v>
      </c>
      <c r="K122" s="47">
        <v>22990</v>
      </c>
      <c r="L122" s="109"/>
      <c r="M122" s="109"/>
      <c r="N122" s="109"/>
      <c r="O122" s="109"/>
      <c r="P122" s="109"/>
    </row>
    <row r="123" spans="1:16" ht="28.5" customHeight="1">
      <c r="A123" s="121">
        <v>8</v>
      </c>
      <c r="B123" s="131" t="s">
        <v>139</v>
      </c>
      <c r="C123" s="122">
        <v>80</v>
      </c>
      <c r="D123" s="45" t="s">
        <v>64</v>
      </c>
      <c r="E123" s="45" t="s">
        <v>64</v>
      </c>
      <c r="F123" s="45" t="s">
        <v>64</v>
      </c>
      <c r="G123" s="45" t="s">
        <v>64</v>
      </c>
      <c r="H123" s="45" t="s">
        <v>64</v>
      </c>
      <c r="I123" s="45" t="s">
        <v>64</v>
      </c>
      <c r="J123" s="45" t="s">
        <v>64</v>
      </c>
      <c r="K123" s="50" t="s">
        <v>64</v>
      </c>
      <c r="L123" s="109"/>
      <c r="M123" s="109"/>
      <c r="N123" s="109"/>
      <c r="O123" s="109"/>
      <c r="P123" s="109"/>
    </row>
    <row r="124" spans="1:16" ht="28.5" customHeight="1">
      <c r="A124" s="121">
        <v>9</v>
      </c>
      <c r="B124" s="131" t="s">
        <v>140</v>
      </c>
      <c r="C124" s="122">
        <v>90</v>
      </c>
      <c r="D124" s="45" t="s">
        <v>64</v>
      </c>
      <c r="E124" s="45" t="s">
        <v>64</v>
      </c>
      <c r="F124" s="45" t="s">
        <v>64</v>
      </c>
      <c r="G124" s="45" t="s">
        <v>64</v>
      </c>
      <c r="H124" s="45" t="s">
        <v>64</v>
      </c>
      <c r="I124" s="45" t="s">
        <v>64</v>
      </c>
      <c r="J124" s="45" t="s">
        <v>64</v>
      </c>
      <c r="K124" s="50" t="s">
        <v>64</v>
      </c>
      <c r="L124" s="109"/>
      <c r="M124" s="109"/>
      <c r="N124" s="109"/>
      <c r="O124" s="109"/>
      <c r="P124" s="109"/>
    </row>
    <row r="125" spans="1:16" ht="28.5" customHeight="1">
      <c r="A125" s="132">
        <v>10</v>
      </c>
      <c r="B125" s="116" t="s">
        <v>141</v>
      </c>
      <c r="C125" s="133">
        <v>100</v>
      </c>
      <c r="D125" s="45" t="s">
        <v>64</v>
      </c>
      <c r="E125" s="45" t="s">
        <v>64</v>
      </c>
      <c r="F125" s="45" t="s">
        <v>64</v>
      </c>
      <c r="G125" s="45" t="s">
        <v>64</v>
      </c>
      <c r="H125" s="45" t="s">
        <v>64</v>
      </c>
      <c r="I125" s="45" t="s">
        <v>64</v>
      </c>
      <c r="J125" s="45" t="s">
        <v>64</v>
      </c>
      <c r="K125" s="50" t="s">
        <v>64</v>
      </c>
      <c r="L125" s="109"/>
      <c r="M125" s="109"/>
      <c r="N125" s="109"/>
      <c r="O125" s="109"/>
      <c r="P125" s="109"/>
    </row>
    <row r="126" spans="1:16" ht="28.5" customHeight="1">
      <c r="A126" s="124"/>
      <c r="B126" s="125" t="s">
        <v>135</v>
      </c>
      <c r="C126" s="126"/>
      <c r="D126" s="95"/>
      <c r="E126" s="95"/>
      <c r="F126" s="95"/>
      <c r="G126" s="95"/>
      <c r="H126" s="95"/>
      <c r="I126" s="95"/>
      <c r="J126" s="95"/>
      <c r="K126" s="96"/>
      <c r="L126" s="109"/>
      <c r="M126" s="109"/>
      <c r="N126" s="109"/>
      <c r="O126" s="109"/>
      <c r="P126" s="109"/>
    </row>
    <row r="127" spans="1:16" ht="28.5" customHeight="1">
      <c r="A127" s="127"/>
      <c r="B127" s="134" t="s">
        <v>142</v>
      </c>
      <c r="C127" s="135">
        <v>101</v>
      </c>
      <c r="D127" s="42" t="s">
        <v>64</v>
      </c>
      <c r="E127" s="42" t="s">
        <v>64</v>
      </c>
      <c r="F127" s="42" t="s">
        <v>64</v>
      </c>
      <c r="G127" s="42" t="s">
        <v>64</v>
      </c>
      <c r="H127" s="42" t="s">
        <v>64</v>
      </c>
      <c r="I127" s="42" t="s">
        <v>64</v>
      </c>
      <c r="J127" s="42" t="s">
        <v>64</v>
      </c>
      <c r="K127" s="130" t="s">
        <v>64</v>
      </c>
      <c r="L127" s="109"/>
      <c r="M127" s="109"/>
      <c r="N127" s="109"/>
      <c r="O127" s="109"/>
      <c r="P127" s="109"/>
    </row>
    <row r="128" spans="1:16" ht="28.5" customHeight="1">
      <c r="A128" s="127"/>
      <c r="B128" s="134" t="s">
        <v>143</v>
      </c>
      <c r="C128" s="133">
        <v>102</v>
      </c>
      <c r="D128" s="45" t="s">
        <v>64</v>
      </c>
      <c r="E128" s="45" t="s">
        <v>64</v>
      </c>
      <c r="F128" s="45" t="s">
        <v>64</v>
      </c>
      <c r="G128" s="45" t="s">
        <v>64</v>
      </c>
      <c r="H128" s="45" t="s">
        <v>64</v>
      </c>
      <c r="I128" s="45" t="s">
        <v>64</v>
      </c>
      <c r="J128" s="45" t="s">
        <v>64</v>
      </c>
      <c r="K128" s="50" t="s">
        <v>64</v>
      </c>
      <c r="L128" s="109"/>
      <c r="M128" s="109"/>
      <c r="N128" s="109"/>
      <c r="O128" s="109"/>
      <c r="P128" s="109"/>
    </row>
    <row r="129" spans="1:16" ht="28.5" customHeight="1">
      <c r="A129" s="127"/>
      <c r="B129" s="134" t="s">
        <v>144</v>
      </c>
      <c r="C129" s="133">
        <v>103</v>
      </c>
      <c r="D129" s="45" t="s">
        <v>64</v>
      </c>
      <c r="E129" s="45" t="s">
        <v>64</v>
      </c>
      <c r="F129" s="45" t="s">
        <v>64</v>
      </c>
      <c r="G129" s="45" t="s">
        <v>64</v>
      </c>
      <c r="H129" s="45" t="s">
        <v>64</v>
      </c>
      <c r="I129" s="45" t="s">
        <v>64</v>
      </c>
      <c r="J129" s="45" t="s">
        <v>64</v>
      </c>
      <c r="K129" s="50" t="s">
        <v>64</v>
      </c>
      <c r="L129" s="109"/>
      <c r="M129" s="109"/>
      <c r="N129" s="109"/>
      <c r="O129" s="109"/>
      <c r="P129" s="109"/>
    </row>
    <row r="130" spans="1:16" ht="28.5" customHeight="1">
      <c r="A130" s="127"/>
      <c r="B130" s="134" t="s">
        <v>145</v>
      </c>
      <c r="C130" s="133">
        <v>104</v>
      </c>
      <c r="D130" s="45" t="s">
        <v>64</v>
      </c>
      <c r="E130" s="45" t="s">
        <v>64</v>
      </c>
      <c r="F130" s="45" t="s">
        <v>64</v>
      </c>
      <c r="G130" s="45" t="s">
        <v>64</v>
      </c>
      <c r="H130" s="45" t="s">
        <v>64</v>
      </c>
      <c r="I130" s="45" t="s">
        <v>64</v>
      </c>
      <c r="J130" s="45" t="s">
        <v>64</v>
      </c>
      <c r="K130" s="50" t="s">
        <v>64</v>
      </c>
      <c r="L130" s="109"/>
      <c r="M130" s="109"/>
      <c r="N130" s="109"/>
      <c r="O130" s="109"/>
      <c r="P130" s="109"/>
    </row>
    <row r="131" spans="1:16" ht="28.5" customHeight="1">
      <c r="A131" s="136"/>
      <c r="B131" s="134" t="s">
        <v>146</v>
      </c>
      <c r="C131" s="133">
        <v>105</v>
      </c>
      <c r="D131" s="45" t="s">
        <v>64</v>
      </c>
      <c r="E131" s="45" t="s">
        <v>64</v>
      </c>
      <c r="F131" s="45" t="s">
        <v>64</v>
      </c>
      <c r="G131" s="45" t="s">
        <v>64</v>
      </c>
      <c r="H131" s="45" t="s">
        <v>64</v>
      </c>
      <c r="I131" s="45" t="s">
        <v>64</v>
      </c>
      <c r="J131" s="45" t="s">
        <v>64</v>
      </c>
      <c r="K131" s="50" t="s">
        <v>64</v>
      </c>
      <c r="L131" s="109"/>
      <c r="M131" s="109"/>
      <c r="N131" s="109"/>
      <c r="O131" s="109"/>
      <c r="P131" s="109"/>
    </row>
    <row r="132" spans="1:16" ht="28.5" customHeight="1">
      <c r="A132" s="137">
        <v>12</v>
      </c>
      <c r="B132" s="116" t="s">
        <v>147</v>
      </c>
      <c r="C132" s="133">
        <v>120</v>
      </c>
      <c r="D132" s="45" t="s">
        <v>64</v>
      </c>
      <c r="E132" s="45" t="s">
        <v>64</v>
      </c>
      <c r="F132" s="45" t="s">
        <v>64</v>
      </c>
      <c r="G132" s="45" t="s">
        <v>64</v>
      </c>
      <c r="H132" s="45" t="s">
        <v>64</v>
      </c>
      <c r="I132" s="45" t="s">
        <v>64</v>
      </c>
      <c r="J132" s="45" t="s">
        <v>64</v>
      </c>
      <c r="K132" s="50" t="s">
        <v>64</v>
      </c>
      <c r="L132" s="109"/>
      <c r="M132" s="109"/>
      <c r="N132" s="109"/>
      <c r="O132" s="109"/>
      <c r="P132" s="109"/>
    </row>
    <row r="133" spans="1:16" ht="28.5" customHeight="1">
      <c r="A133" s="137">
        <v>13</v>
      </c>
      <c r="B133" s="131" t="s">
        <v>148</v>
      </c>
      <c r="C133" s="133">
        <v>130</v>
      </c>
      <c r="D133" s="45" t="s">
        <v>64</v>
      </c>
      <c r="E133" s="45" t="s">
        <v>64</v>
      </c>
      <c r="F133" s="45" t="s">
        <v>64</v>
      </c>
      <c r="G133" s="45" t="s">
        <v>64</v>
      </c>
      <c r="H133" s="45" t="s">
        <v>64</v>
      </c>
      <c r="I133" s="45" t="s">
        <v>64</v>
      </c>
      <c r="J133" s="45" t="s">
        <v>64</v>
      </c>
      <c r="K133" s="50" t="s">
        <v>64</v>
      </c>
      <c r="L133" s="109"/>
      <c r="M133" s="109"/>
      <c r="N133" s="109"/>
      <c r="O133" s="109"/>
      <c r="P133" s="109"/>
    </row>
    <row r="134" spans="1:16" ht="28.5" customHeight="1">
      <c r="A134" s="137">
        <v>15</v>
      </c>
      <c r="B134" s="131" t="s">
        <v>149</v>
      </c>
      <c r="C134" s="133">
        <v>150</v>
      </c>
      <c r="D134" s="45" t="s">
        <v>64</v>
      </c>
      <c r="E134" s="45" t="s">
        <v>64</v>
      </c>
      <c r="F134" s="45" t="s">
        <v>64</v>
      </c>
      <c r="G134" s="45" t="s">
        <v>64</v>
      </c>
      <c r="H134" s="45" t="s">
        <v>64</v>
      </c>
      <c r="I134" s="45" t="s">
        <v>64</v>
      </c>
      <c r="J134" s="45" t="s">
        <v>64</v>
      </c>
      <c r="K134" s="50" t="s">
        <v>64</v>
      </c>
      <c r="L134" s="109"/>
      <c r="M134" s="109"/>
      <c r="N134" s="109"/>
      <c r="O134" s="109"/>
      <c r="P134" s="109"/>
    </row>
    <row r="135" spans="1:16" ht="28.5" customHeight="1">
      <c r="A135" s="137">
        <v>16</v>
      </c>
      <c r="B135" s="131" t="s">
        <v>150</v>
      </c>
      <c r="C135" s="133">
        <v>160</v>
      </c>
      <c r="D135" s="45" t="s">
        <v>64</v>
      </c>
      <c r="E135" s="45" t="s">
        <v>64</v>
      </c>
      <c r="F135" s="45" t="s">
        <v>64</v>
      </c>
      <c r="G135" s="45" t="s">
        <v>64</v>
      </c>
      <c r="H135" s="45" t="s">
        <v>64</v>
      </c>
      <c r="I135" s="45" t="s">
        <v>64</v>
      </c>
      <c r="J135" s="45" t="s">
        <v>64</v>
      </c>
      <c r="K135" s="50" t="s">
        <v>64</v>
      </c>
      <c r="L135" s="109"/>
      <c r="M135" s="109"/>
      <c r="N135" s="109"/>
      <c r="O135" s="109"/>
      <c r="P135" s="109"/>
    </row>
    <row r="136" spans="1:16" ht="28.5" customHeight="1">
      <c r="A136" s="132">
        <v>17</v>
      </c>
      <c r="B136" s="116" t="s">
        <v>151</v>
      </c>
      <c r="C136" s="133">
        <v>170</v>
      </c>
      <c r="D136" s="42" t="s">
        <v>64</v>
      </c>
      <c r="E136" s="42" t="s">
        <v>64</v>
      </c>
      <c r="F136" s="42" t="s">
        <v>64</v>
      </c>
      <c r="G136" s="42" t="s">
        <v>64</v>
      </c>
      <c r="H136" s="45" t="s">
        <v>64</v>
      </c>
      <c r="I136" s="45" t="s">
        <v>64</v>
      </c>
      <c r="J136" s="45" t="s">
        <v>64</v>
      </c>
      <c r="K136" s="50" t="s">
        <v>64</v>
      </c>
      <c r="L136" s="109"/>
      <c r="M136" s="109"/>
      <c r="N136" s="109"/>
      <c r="O136" s="109"/>
      <c r="P136" s="109"/>
    </row>
    <row r="137" spans="1:16" ht="28.5" customHeight="1">
      <c r="A137" s="124"/>
      <c r="B137" s="125" t="s">
        <v>135</v>
      </c>
      <c r="C137" s="126"/>
      <c r="D137" s="95"/>
      <c r="E137" s="95"/>
      <c r="F137" s="95"/>
      <c r="G137" s="95"/>
      <c r="H137" s="95"/>
      <c r="I137" s="95"/>
      <c r="J137" s="95"/>
      <c r="K137" s="96"/>
      <c r="L137" s="109"/>
      <c r="M137" s="109"/>
      <c r="N137" s="109"/>
      <c r="O137" s="109"/>
      <c r="P137" s="109"/>
    </row>
    <row r="138" spans="1:16" ht="28.5" customHeight="1">
      <c r="A138" s="127"/>
      <c r="B138" s="134" t="s">
        <v>152</v>
      </c>
      <c r="C138" s="135">
        <v>171</v>
      </c>
      <c r="D138" s="42" t="s">
        <v>64</v>
      </c>
      <c r="E138" s="42" t="s">
        <v>64</v>
      </c>
      <c r="F138" s="42" t="s">
        <v>64</v>
      </c>
      <c r="G138" s="42" t="s">
        <v>64</v>
      </c>
      <c r="H138" s="42" t="s">
        <v>64</v>
      </c>
      <c r="I138" s="42" t="s">
        <v>64</v>
      </c>
      <c r="J138" s="42" t="s">
        <v>64</v>
      </c>
      <c r="K138" s="130" t="s">
        <v>64</v>
      </c>
      <c r="L138" s="109"/>
      <c r="M138" s="109"/>
      <c r="N138" s="109"/>
      <c r="O138" s="109"/>
      <c r="P138" s="109"/>
    </row>
    <row r="139" spans="1:16" ht="28.5" customHeight="1">
      <c r="A139" s="127"/>
      <c r="B139" s="134" t="s">
        <v>153</v>
      </c>
      <c r="C139" s="135">
        <v>172</v>
      </c>
      <c r="D139" s="42" t="s">
        <v>64</v>
      </c>
      <c r="E139" s="42" t="s">
        <v>64</v>
      </c>
      <c r="F139" s="42" t="s">
        <v>64</v>
      </c>
      <c r="G139" s="42" t="s">
        <v>64</v>
      </c>
      <c r="H139" s="45" t="s">
        <v>64</v>
      </c>
      <c r="I139" s="45" t="s">
        <v>64</v>
      </c>
      <c r="J139" s="45" t="s">
        <v>64</v>
      </c>
      <c r="K139" s="50" t="s">
        <v>64</v>
      </c>
      <c r="L139" s="109"/>
      <c r="M139" s="109"/>
      <c r="N139" s="109"/>
      <c r="O139" s="109"/>
      <c r="P139" s="109"/>
    </row>
    <row r="140" spans="1:16" ht="28.5" customHeight="1">
      <c r="A140" s="136"/>
      <c r="B140" s="134" t="s">
        <v>154</v>
      </c>
      <c r="C140" s="135">
        <v>173</v>
      </c>
      <c r="D140" s="42" t="s">
        <v>64</v>
      </c>
      <c r="E140" s="42" t="s">
        <v>64</v>
      </c>
      <c r="F140" s="42" t="s">
        <v>64</v>
      </c>
      <c r="G140" s="42" t="s">
        <v>64</v>
      </c>
      <c r="H140" s="45" t="s">
        <v>64</v>
      </c>
      <c r="I140" s="45" t="s">
        <v>64</v>
      </c>
      <c r="J140" s="45" t="s">
        <v>64</v>
      </c>
      <c r="K140" s="50" t="s">
        <v>64</v>
      </c>
      <c r="L140" s="109"/>
      <c r="M140" s="109"/>
      <c r="N140" s="109"/>
      <c r="O140" s="109"/>
      <c r="P140" s="109"/>
    </row>
    <row r="141" spans="1:16" ht="28.5" customHeight="1">
      <c r="A141" s="132">
        <v>18</v>
      </c>
      <c r="B141" s="116" t="s">
        <v>155</v>
      </c>
      <c r="C141" s="135">
        <v>180</v>
      </c>
      <c r="D141" s="42" t="s">
        <v>64</v>
      </c>
      <c r="E141" s="42" t="s">
        <v>64</v>
      </c>
      <c r="F141" s="42" t="s">
        <v>64</v>
      </c>
      <c r="G141" s="42" t="s">
        <v>64</v>
      </c>
      <c r="H141" s="45" t="s">
        <v>64</v>
      </c>
      <c r="I141" s="45" t="s">
        <v>64</v>
      </c>
      <c r="J141" s="45" t="s">
        <v>64</v>
      </c>
      <c r="K141" s="50" t="s">
        <v>64</v>
      </c>
      <c r="L141" s="109"/>
      <c r="M141" s="109"/>
      <c r="N141" s="109"/>
      <c r="O141" s="109"/>
      <c r="P141" s="109"/>
    </row>
    <row r="142" spans="1:16" ht="28.5" customHeight="1">
      <c r="A142" s="124"/>
      <c r="B142" s="125" t="s">
        <v>135</v>
      </c>
      <c r="C142" s="126"/>
      <c r="D142" s="95"/>
      <c r="E142" s="95"/>
      <c r="F142" s="95"/>
      <c r="G142" s="95"/>
      <c r="H142" s="95"/>
      <c r="I142" s="95"/>
      <c r="J142" s="95"/>
      <c r="K142" s="96"/>
      <c r="L142" s="109"/>
      <c r="M142" s="109"/>
      <c r="N142" s="109"/>
      <c r="O142" s="109"/>
      <c r="P142" s="109"/>
    </row>
    <row r="143" spans="1:16" ht="28.5" customHeight="1">
      <c r="A143" s="127"/>
      <c r="B143" s="134" t="s">
        <v>152</v>
      </c>
      <c r="C143" s="135">
        <v>181</v>
      </c>
      <c r="D143" s="42" t="s">
        <v>64</v>
      </c>
      <c r="E143" s="42" t="s">
        <v>64</v>
      </c>
      <c r="F143" s="42" t="s">
        <v>64</v>
      </c>
      <c r="G143" s="42" t="s">
        <v>64</v>
      </c>
      <c r="H143" s="42" t="s">
        <v>64</v>
      </c>
      <c r="I143" s="42" t="s">
        <v>64</v>
      </c>
      <c r="J143" s="42" t="s">
        <v>64</v>
      </c>
      <c r="K143" s="130" t="s">
        <v>64</v>
      </c>
      <c r="L143" s="109"/>
      <c r="M143" s="109"/>
      <c r="N143" s="109"/>
      <c r="O143" s="109"/>
      <c r="P143" s="109"/>
    </row>
    <row r="144" spans="1:16" ht="28.5" customHeight="1">
      <c r="A144" s="127"/>
      <c r="B144" s="134" t="s">
        <v>153</v>
      </c>
      <c r="C144" s="135">
        <v>182</v>
      </c>
      <c r="D144" s="42" t="s">
        <v>64</v>
      </c>
      <c r="E144" s="42" t="s">
        <v>64</v>
      </c>
      <c r="F144" s="42" t="s">
        <v>64</v>
      </c>
      <c r="G144" s="42" t="s">
        <v>64</v>
      </c>
      <c r="H144" s="45" t="s">
        <v>64</v>
      </c>
      <c r="I144" s="45" t="s">
        <v>64</v>
      </c>
      <c r="J144" s="45" t="s">
        <v>64</v>
      </c>
      <c r="K144" s="50" t="s">
        <v>64</v>
      </c>
      <c r="L144" s="109"/>
      <c r="M144" s="109"/>
      <c r="N144" s="109"/>
      <c r="O144" s="109"/>
      <c r="P144" s="109"/>
    </row>
    <row r="145" spans="1:16" ht="28.5" customHeight="1">
      <c r="A145" s="127"/>
      <c r="B145" s="134" t="s">
        <v>154</v>
      </c>
      <c r="C145" s="135">
        <v>183</v>
      </c>
      <c r="D145" s="42" t="s">
        <v>64</v>
      </c>
      <c r="E145" s="42" t="s">
        <v>64</v>
      </c>
      <c r="F145" s="42" t="s">
        <v>64</v>
      </c>
      <c r="G145" s="42" t="s">
        <v>64</v>
      </c>
      <c r="H145" s="45" t="s">
        <v>64</v>
      </c>
      <c r="I145" s="45" t="s">
        <v>64</v>
      </c>
      <c r="J145" s="45" t="s">
        <v>64</v>
      </c>
      <c r="K145" s="50" t="s">
        <v>64</v>
      </c>
      <c r="L145" s="109"/>
      <c r="M145" s="109"/>
      <c r="N145" s="109"/>
      <c r="O145" s="109"/>
      <c r="P145" s="109"/>
    </row>
    <row r="146" spans="1:16" ht="28.5" customHeight="1">
      <c r="A146" s="132">
        <v>20</v>
      </c>
      <c r="B146" s="116" t="s">
        <v>156</v>
      </c>
      <c r="C146" s="138">
        <v>200</v>
      </c>
      <c r="D146" s="45" t="s">
        <v>64</v>
      </c>
      <c r="E146" s="45" t="s">
        <v>64</v>
      </c>
      <c r="F146" s="45" t="s">
        <v>64</v>
      </c>
      <c r="G146" s="45" t="s">
        <v>64</v>
      </c>
      <c r="H146" s="45" t="s">
        <v>64</v>
      </c>
      <c r="I146" s="45" t="s">
        <v>64</v>
      </c>
      <c r="J146" s="45" t="s">
        <v>64</v>
      </c>
      <c r="K146" s="50" t="s">
        <v>64</v>
      </c>
      <c r="L146" s="109"/>
      <c r="M146" s="109"/>
      <c r="N146" s="109"/>
      <c r="O146" s="109"/>
      <c r="P146" s="109"/>
    </row>
    <row r="147" spans="1:16" ht="28.5" customHeight="1">
      <c r="A147" s="124"/>
      <c r="B147" s="125" t="s">
        <v>135</v>
      </c>
      <c r="C147" s="126"/>
      <c r="D147" s="95"/>
      <c r="E147" s="95"/>
      <c r="F147" s="95"/>
      <c r="G147" s="95"/>
      <c r="H147" s="95"/>
      <c r="I147" s="95"/>
      <c r="J147" s="95"/>
      <c r="K147" s="96"/>
      <c r="L147" s="109"/>
      <c r="M147" s="109"/>
      <c r="N147" s="109"/>
      <c r="O147" s="109"/>
      <c r="P147" s="109"/>
    </row>
    <row r="148" spans="1:16" ht="28.5" customHeight="1">
      <c r="A148" s="127"/>
      <c r="B148" s="128"/>
      <c r="C148" s="139">
        <v>201</v>
      </c>
      <c r="D148" s="42" t="s">
        <v>64</v>
      </c>
      <c r="E148" s="42" t="s">
        <v>64</v>
      </c>
      <c r="F148" s="42" t="s">
        <v>64</v>
      </c>
      <c r="G148" s="42" t="s">
        <v>64</v>
      </c>
      <c r="H148" s="42" t="s">
        <v>64</v>
      </c>
      <c r="I148" s="42" t="s">
        <v>64</v>
      </c>
      <c r="J148" s="42" t="s">
        <v>64</v>
      </c>
      <c r="K148" s="130" t="s">
        <v>64</v>
      </c>
      <c r="L148" s="109"/>
      <c r="M148" s="109"/>
      <c r="N148" s="109"/>
      <c r="O148" s="109"/>
      <c r="P148" s="109"/>
    </row>
    <row r="149" spans="1:16" ht="28.5" customHeight="1">
      <c r="A149" s="127"/>
      <c r="B149" s="128"/>
      <c r="C149" s="139">
        <v>202</v>
      </c>
      <c r="D149" s="45" t="s">
        <v>64</v>
      </c>
      <c r="E149" s="45" t="s">
        <v>64</v>
      </c>
      <c r="F149" s="45" t="s">
        <v>64</v>
      </c>
      <c r="G149" s="45" t="s">
        <v>64</v>
      </c>
      <c r="H149" s="45" t="s">
        <v>64</v>
      </c>
      <c r="I149" s="45" t="s">
        <v>64</v>
      </c>
      <c r="J149" s="45" t="s">
        <v>64</v>
      </c>
      <c r="K149" s="50" t="s">
        <v>64</v>
      </c>
      <c r="L149" s="109"/>
      <c r="M149" s="109"/>
      <c r="N149" s="109"/>
      <c r="O149" s="109"/>
      <c r="P149" s="109"/>
    </row>
    <row r="150" spans="1:16" ht="28.5" customHeight="1">
      <c r="A150" s="127"/>
      <c r="B150" s="128"/>
      <c r="C150" s="135">
        <v>203</v>
      </c>
      <c r="D150" s="45" t="s">
        <v>64</v>
      </c>
      <c r="E150" s="45" t="s">
        <v>64</v>
      </c>
      <c r="F150" s="45" t="s">
        <v>64</v>
      </c>
      <c r="G150" s="45" t="s">
        <v>64</v>
      </c>
      <c r="H150" s="45" t="s">
        <v>64</v>
      </c>
      <c r="I150" s="45" t="s">
        <v>64</v>
      </c>
      <c r="J150" s="45" t="s">
        <v>64</v>
      </c>
      <c r="K150" s="50" t="s">
        <v>64</v>
      </c>
      <c r="L150" s="109"/>
      <c r="M150" s="109"/>
      <c r="N150" s="109"/>
      <c r="O150" s="109"/>
      <c r="P150" s="109"/>
    </row>
    <row r="151" spans="1:16" ht="28.5" customHeight="1">
      <c r="A151" s="127"/>
      <c r="B151" s="128"/>
      <c r="C151" s="133">
        <v>204</v>
      </c>
      <c r="D151" s="45" t="s">
        <v>64</v>
      </c>
      <c r="E151" s="45" t="s">
        <v>64</v>
      </c>
      <c r="F151" s="45" t="s">
        <v>64</v>
      </c>
      <c r="G151" s="45" t="s">
        <v>64</v>
      </c>
      <c r="H151" s="45" t="s">
        <v>64</v>
      </c>
      <c r="I151" s="45" t="s">
        <v>64</v>
      </c>
      <c r="J151" s="45" t="s">
        <v>64</v>
      </c>
      <c r="K151" s="50" t="s">
        <v>64</v>
      </c>
      <c r="L151" s="109"/>
      <c r="M151" s="109"/>
      <c r="N151" s="109"/>
      <c r="O151" s="109"/>
      <c r="P151" s="109"/>
    </row>
    <row r="152" spans="1:16" ht="28.5" customHeight="1">
      <c r="A152" s="127"/>
      <c r="B152" s="128"/>
      <c r="C152" s="135">
        <v>205</v>
      </c>
      <c r="D152" s="45" t="s">
        <v>64</v>
      </c>
      <c r="E152" s="45" t="s">
        <v>64</v>
      </c>
      <c r="F152" s="45" t="s">
        <v>64</v>
      </c>
      <c r="G152" s="45" t="s">
        <v>64</v>
      </c>
      <c r="H152" s="45" t="s">
        <v>64</v>
      </c>
      <c r="I152" s="45" t="s">
        <v>64</v>
      </c>
      <c r="J152" s="45" t="s">
        <v>64</v>
      </c>
      <c r="K152" s="50" t="s">
        <v>64</v>
      </c>
      <c r="L152" s="109"/>
      <c r="M152" s="109"/>
      <c r="N152" s="109"/>
      <c r="O152" s="109"/>
      <c r="P152" s="109"/>
    </row>
    <row r="153" spans="1:16" ht="28.5" customHeight="1">
      <c r="A153" s="127"/>
      <c r="B153" s="128"/>
      <c r="C153" s="133">
        <v>206</v>
      </c>
      <c r="D153" s="45" t="s">
        <v>64</v>
      </c>
      <c r="E153" s="45" t="s">
        <v>64</v>
      </c>
      <c r="F153" s="45" t="s">
        <v>64</v>
      </c>
      <c r="G153" s="45" t="s">
        <v>64</v>
      </c>
      <c r="H153" s="45" t="s">
        <v>64</v>
      </c>
      <c r="I153" s="45" t="s">
        <v>64</v>
      </c>
      <c r="J153" s="45" t="s">
        <v>64</v>
      </c>
      <c r="K153" s="50" t="s">
        <v>64</v>
      </c>
      <c r="L153" s="109"/>
      <c r="M153" s="109"/>
      <c r="N153" s="109"/>
      <c r="O153" s="109"/>
      <c r="P153" s="109"/>
    </row>
    <row r="154" spans="1:16" ht="28.5" customHeight="1">
      <c r="A154" s="127"/>
      <c r="B154" s="128"/>
      <c r="C154" s="133">
        <v>207</v>
      </c>
      <c r="D154" s="45" t="s">
        <v>64</v>
      </c>
      <c r="E154" s="45" t="s">
        <v>64</v>
      </c>
      <c r="F154" s="45" t="s">
        <v>64</v>
      </c>
      <c r="G154" s="45" t="s">
        <v>64</v>
      </c>
      <c r="H154" s="45" t="s">
        <v>64</v>
      </c>
      <c r="I154" s="45" t="s">
        <v>64</v>
      </c>
      <c r="J154" s="45" t="s">
        <v>64</v>
      </c>
      <c r="K154" s="50" t="s">
        <v>64</v>
      </c>
      <c r="L154" s="109"/>
      <c r="M154" s="109"/>
      <c r="N154" s="109"/>
      <c r="O154" s="109"/>
      <c r="P154" s="109"/>
    </row>
    <row r="155" spans="1:16" ht="28.5" customHeight="1">
      <c r="A155" s="127"/>
      <c r="B155" s="128"/>
      <c r="C155" s="135">
        <v>208</v>
      </c>
      <c r="D155" s="45" t="s">
        <v>64</v>
      </c>
      <c r="E155" s="45" t="s">
        <v>64</v>
      </c>
      <c r="F155" s="45" t="s">
        <v>64</v>
      </c>
      <c r="G155" s="45" t="s">
        <v>64</v>
      </c>
      <c r="H155" s="45" t="s">
        <v>64</v>
      </c>
      <c r="I155" s="45" t="s">
        <v>64</v>
      </c>
      <c r="J155" s="45" t="s">
        <v>64</v>
      </c>
      <c r="K155" s="50" t="s">
        <v>64</v>
      </c>
      <c r="L155" s="109"/>
      <c r="M155" s="109"/>
      <c r="N155" s="109"/>
      <c r="O155" s="109"/>
      <c r="P155" s="109"/>
    </row>
    <row r="156" spans="1:16" ht="28.5" customHeight="1">
      <c r="A156" s="127"/>
      <c r="B156" s="128"/>
      <c r="C156" s="133">
        <v>209</v>
      </c>
      <c r="D156" s="45" t="s">
        <v>64</v>
      </c>
      <c r="E156" s="45" t="s">
        <v>64</v>
      </c>
      <c r="F156" s="45" t="s">
        <v>64</v>
      </c>
      <c r="G156" s="45" t="s">
        <v>64</v>
      </c>
      <c r="H156" s="45" t="s">
        <v>64</v>
      </c>
      <c r="I156" s="45" t="s">
        <v>64</v>
      </c>
      <c r="J156" s="45" t="s">
        <v>64</v>
      </c>
      <c r="K156" s="50" t="s">
        <v>64</v>
      </c>
      <c r="L156" s="109"/>
      <c r="M156" s="109"/>
      <c r="N156" s="109"/>
      <c r="O156" s="109"/>
      <c r="P156" s="109"/>
    </row>
    <row r="157" spans="1:16" ht="28.5" customHeight="1">
      <c r="A157" s="137">
        <v>21</v>
      </c>
      <c r="B157" s="116" t="s">
        <v>157</v>
      </c>
      <c r="C157" s="135">
        <v>210</v>
      </c>
      <c r="D157" s="45" t="s">
        <v>64</v>
      </c>
      <c r="E157" s="46">
        <v>695166</v>
      </c>
      <c r="F157" s="46">
        <v>62669.26</v>
      </c>
      <c r="G157" s="46">
        <v>757835.26</v>
      </c>
      <c r="H157" s="45" t="s">
        <v>64</v>
      </c>
      <c r="I157" s="46">
        <v>964568.52</v>
      </c>
      <c r="J157" s="46">
        <v>73796.259999999995</v>
      </c>
      <c r="K157" s="47">
        <v>1038364.78</v>
      </c>
      <c r="L157" s="109"/>
      <c r="M157" s="109"/>
      <c r="N157" s="109"/>
      <c r="O157" s="109"/>
      <c r="P157" s="109"/>
    </row>
    <row r="158" spans="1:16" ht="28.5" customHeight="1">
      <c r="A158" s="137">
        <v>22</v>
      </c>
      <c r="B158" s="116" t="s">
        <v>158</v>
      </c>
      <c r="C158" s="135">
        <v>220</v>
      </c>
      <c r="D158" s="45" t="s">
        <v>64</v>
      </c>
      <c r="E158" s="45" t="s">
        <v>64</v>
      </c>
      <c r="F158" s="45" t="s">
        <v>64</v>
      </c>
      <c r="G158" s="45" t="s">
        <v>64</v>
      </c>
      <c r="H158" s="45" t="s">
        <v>64</v>
      </c>
      <c r="I158" s="45" t="s">
        <v>64</v>
      </c>
      <c r="J158" s="45" t="s">
        <v>64</v>
      </c>
      <c r="K158" s="50" t="s">
        <v>64</v>
      </c>
      <c r="L158" s="109"/>
      <c r="M158" s="109"/>
      <c r="N158" s="109"/>
      <c r="O158" s="109"/>
      <c r="P158" s="109"/>
    </row>
    <row r="159" spans="1:16" ht="28.5" customHeight="1">
      <c r="A159" s="137">
        <v>23</v>
      </c>
      <c r="B159" s="116" t="s">
        <v>159</v>
      </c>
      <c r="C159" s="139">
        <v>230</v>
      </c>
      <c r="D159" s="45" t="s">
        <v>64</v>
      </c>
      <c r="E159" s="45" t="s">
        <v>64</v>
      </c>
      <c r="F159" s="45" t="s">
        <v>64</v>
      </c>
      <c r="G159" s="45" t="s">
        <v>64</v>
      </c>
      <c r="H159" s="45" t="s">
        <v>64</v>
      </c>
      <c r="I159" s="45" t="s">
        <v>64</v>
      </c>
      <c r="J159" s="45" t="s">
        <v>64</v>
      </c>
      <c r="K159" s="50" t="s">
        <v>64</v>
      </c>
      <c r="L159" s="109"/>
      <c r="M159" s="109"/>
      <c r="N159" s="109"/>
      <c r="O159" s="109"/>
      <c r="P159" s="109"/>
    </row>
    <row r="160" spans="1:16" ht="28.5" customHeight="1">
      <c r="A160" s="137">
        <v>24</v>
      </c>
      <c r="B160" s="131" t="s">
        <v>160</v>
      </c>
      <c r="C160" s="133">
        <v>240</v>
      </c>
      <c r="D160" s="45" t="s">
        <v>64</v>
      </c>
      <c r="E160" s="45" t="s">
        <v>64</v>
      </c>
      <c r="F160" s="45" t="s">
        <v>64</v>
      </c>
      <c r="G160" s="45" t="s">
        <v>64</v>
      </c>
      <c r="H160" s="45" t="s">
        <v>64</v>
      </c>
      <c r="I160" s="45" t="s">
        <v>64</v>
      </c>
      <c r="J160" s="45" t="s">
        <v>64</v>
      </c>
      <c r="K160" s="50" t="s">
        <v>64</v>
      </c>
      <c r="L160" s="109"/>
      <c r="M160" s="109"/>
      <c r="N160" s="109"/>
      <c r="O160" s="109"/>
      <c r="P160" s="109"/>
    </row>
    <row r="161" spans="1:16" ht="28.5" customHeight="1">
      <c r="A161" s="137">
        <v>25</v>
      </c>
      <c r="B161" s="131" t="s">
        <v>161</v>
      </c>
      <c r="C161" s="133">
        <v>250</v>
      </c>
      <c r="D161" s="45" t="s">
        <v>64</v>
      </c>
      <c r="E161" s="45" t="s">
        <v>64</v>
      </c>
      <c r="F161" s="45" t="s">
        <v>64</v>
      </c>
      <c r="G161" s="45" t="s">
        <v>64</v>
      </c>
      <c r="H161" s="45" t="s">
        <v>64</v>
      </c>
      <c r="I161" s="45" t="s">
        <v>64</v>
      </c>
      <c r="J161" s="45" t="s">
        <v>64</v>
      </c>
      <c r="K161" s="50" t="s">
        <v>64</v>
      </c>
      <c r="L161" s="109"/>
      <c r="M161" s="109"/>
      <c r="N161" s="109"/>
      <c r="O161" s="109"/>
      <c r="P161" s="109"/>
    </row>
    <row r="162" spans="1:16" ht="28.5" customHeight="1">
      <c r="A162" s="132">
        <v>26</v>
      </c>
      <c r="B162" s="131" t="s">
        <v>162</v>
      </c>
      <c r="C162" s="133">
        <v>260</v>
      </c>
      <c r="D162" s="45" t="s">
        <v>64</v>
      </c>
      <c r="E162" s="45" t="s">
        <v>64</v>
      </c>
      <c r="F162" s="45" t="s">
        <v>64</v>
      </c>
      <c r="G162" s="45" t="s">
        <v>64</v>
      </c>
      <c r="H162" s="45" t="s">
        <v>64</v>
      </c>
      <c r="I162" s="45" t="s">
        <v>64</v>
      </c>
      <c r="J162" s="45" t="s">
        <v>64</v>
      </c>
      <c r="K162" s="50" t="s">
        <v>64</v>
      </c>
      <c r="L162" s="109"/>
      <c r="M162" s="109"/>
      <c r="N162" s="109"/>
      <c r="O162" s="109"/>
      <c r="P162" s="109"/>
    </row>
    <row r="163" spans="1:16" ht="28.5" customHeight="1">
      <c r="A163" s="137">
        <v>27</v>
      </c>
      <c r="B163" s="116" t="s">
        <v>163</v>
      </c>
      <c r="C163" s="139">
        <v>270</v>
      </c>
      <c r="D163" s="45" t="s">
        <v>64</v>
      </c>
      <c r="E163" s="45" t="s">
        <v>64</v>
      </c>
      <c r="F163" s="45" t="s">
        <v>64</v>
      </c>
      <c r="G163" s="45" t="s">
        <v>64</v>
      </c>
      <c r="H163" s="45" t="s">
        <v>64</v>
      </c>
      <c r="I163" s="45" t="s">
        <v>64</v>
      </c>
      <c r="J163" s="45" t="s">
        <v>64</v>
      </c>
      <c r="K163" s="50" t="s">
        <v>64</v>
      </c>
      <c r="L163" s="109"/>
      <c r="M163" s="109"/>
      <c r="N163" s="109"/>
      <c r="O163" s="109"/>
      <c r="P163" s="109"/>
    </row>
    <row r="164" spans="1:16" ht="28.5" customHeight="1">
      <c r="A164" s="137">
        <v>30</v>
      </c>
      <c r="B164" s="116" t="s">
        <v>164</v>
      </c>
      <c r="C164" s="138">
        <v>280</v>
      </c>
      <c r="D164" s="45" t="s">
        <v>64</v>
      </c>
      <c r="E164" s="45" t="s">
        <v>64</v>
      </c>
      <c r="F164" s="45" t="s">
        <v>64</v>
      </c>
      <c r="G164" s="45" t="s">
        <v>64</v>
      </c>
      <c r="H164" s="45" t="s">
        <v>64</v>
      </c>
      <c r="I164" s="45" t="s">
        <v>64</v>
      </c>
      <c r="J164" s="45" t="s">
        <v>64</v>
      </c>
      <c r="K164" s="50" t="s">
        <v>64</v>
      </c>
      <c r="L164" s="109"/>
      <c r="M164" s="109"/>
      <c r="N164" s="109"/>
      <c r="O164" s="109"/>
      <c r="P164" s="109"/>
    </row>
    <row r="165" spans="1:16" ht="28.5" customHeight="1">
      <c r="A165" s="137">
        <v>31</v>
      </c>
      <c r="B165" s="116" t="s">
        <v>165</v>
      </c>
      <c r="C165" s="139">
        <v>290</v>
      </c>
      <c r="D165" s="45" t="s">
        <v>64</v>
      </c>
      <c r="E165" s="45" t="s">
        <v>64</v>
      </c>
      <c r="F165" s="45" t="s">
        <v>64</v>
      </c>
      <c r="G165" s="45" t="s">
        <v>64</v>
      </c>
      <c r="H165" s="45" t="s">
        <v>64</v>
      </c>
      <c r="I165" s="45" t="s">
        <v>64</v>
      </c>
      <c r="J165" s="45" t="s">
        <v>64</v>
      </c>
      <c r="K165" s="50" t="s">
        <v>64</v>
      </c>
      <c r="L165" s="109"/>
      <c r="M165" s="109"/>
      <c r="N165" s="109"/>
      <c r="O165" s="109"/>
      <c r="P165" s="109"/>
    </row>
    <row r="166" spans="1:16" ht="28.5" customHeight="1" thickBot="1">
      <c r="A166" s="140">
        <v>40</v>
      </c>
      <c r="B166" s="116" t="s">
        <v>166</v>
      </c>
      <c r="C166" s="141">
        <v>300</v>
      </c>
      <c r="D166" s="78" t="s">
        <v>64</v>
      </c>
      <c r="E166" s="78" t="s">
        <v>64</v>
      </c>
      <c r="F166" s="78" t="s">
        <v>64</v>
      </c>
      <c r="G166" s="78" t="s">
        <v>64</v>
      </c>
      <c r="H166" s="78" t="s">
        <v>64</v>
      </c>
      <c r="I166" s="78" t="s">
        <v>64</v>
      </c>
      <c r="J166" s="78" t="s">
        <v>64</v>
      </c>
      <c r="K166" s="142" t="s">
        <v>64</v>
      </c>
      <c r="L166" s="109"/>
      <c r="M166" s="109"/>
      <c r="N166" s="109"/>
      <c r="O166" s="109"/>
      <c r="P166" s="109"/>
    </row>
    <row r="167" spans="1:16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09"/>
      <c r="M167" s="109"/>
      <c r="N167" s="109"/>
      <c r="O167" s="109"/>
      <c r="P167" s="109"/>
    </row>
    <row r="168" spans="1:16" ht="23.25">
      <c r="A168" s="27" t="s">
        <v>167</v>
      </c>
      <c r="B168" s="19"/>
      <c r="C168" s="143"/>
      <c r="D168" s="19"/>
      <c r="E168" s="144" t="s">
        <v>168</v>
      </c>
      <c r="F168" s="109"/>
      <c r="G168" s="27" t="s">
        <v>169</v>
      </c>
      <c r="H168" s="109"/>
      <c r="I168" s="143"/>
      <c r="J168" s="19"/>
      <c r="K168" s="144" t="s">
        <v>170</v>
      </c>
      <c r="L168" s="109"/>
      <c r="M168" s="109"/>
      <c r="N168" s="109"/>
      <c r="O168" s="109"/>
      <c r="P168" s="109"/>
    </row>
    <row r="169" spans="1:16">
      <c r="A169" s="145"/>
      <c r="B169" s="145"/>
      <c r="C169" s="145" t="s">
        <v>171</v>
      </c>
      <c r="D169" s="145"/>
      <c r="E169" s="145" t="s">
        <v>172</v>
      </c>
      <c r="F169" s="145"/>
      <c r="G169" s="146"/>
      <c r="H169" s="145"/>
      <c r="I169" s="145" t="s">
        <v>171</v>
      </c>
      <c r="J169" s="145"/>
      <c r="K169" s="145" t="s">
        <v>172</v>
      </c>
      <c r="L169" s="109"/>
      <c r="M169" s="109"/>
      <c r="N169" s="109"/>
      <c r="O169" s="109"/>
      <c r="P169" s="109"/>
    </row>
    <row r="170" spans="1:16">
      <c r="A170" s="109"/>
      <c r="B170" s="147"/>
      <c r="C170" s="147"/>
      <c r="D170" s="22"/>
      <c r="E170" s="22"/>
      <c r="F170" s="22"/>
      <c r="G170" s="22"/>
      <c r="H170" s="22"/>
      <c r="I170" s="22"/>
      <c r="J170" s="22"/>
      <c r="K170" s="22"/>
      <c r="L170" s="109"/>
      <c r="M170" s="109"/>
      <c r="N170" s="109"/>
      <c r="O170" s="109"/>
      <c r="P170" s="109"/>
    </row>
    <row r="171" spans="1:16">
      <c r="A171" s="18"/>
      <c r="B171" s="148"/>
      <c r="C171" s="147"/>
      <c r="D171" s="22"/>
      <c r="E171" s="22"/>
      <c r="F171" s="22"/>
      <c r="G171" s="108"/>
      <c r="H171" s="22"/>
      <c r="I171" s="22"/>
      <c r="J171" s="22"/>
      <c r="K171" s="22"/>
      <c r="L171" s="109"/>
      <c r="M171" s="109"/>
      <c r="N171" s="109"/>
      <c r="O171" s="109"/>
      <c r="P171" s="109"/>
    </row>
    <row r="172" spans="1:16" ht="54">
      <c r="A172" s="18"/>
      <c r="B172" s="148"/>
      <c r="C172" s="147"/>
      <c r="D172" s="22"/>
      <c r="E172" s="149" t="s">
        <v>173</v>
      </c>
      <c r="F172" s="22"/>
      <c r="G172" s="280"/>
      <c r="H172" s="280"/>
      <c r="I172" s="280"/>
      <c r="J172" s="280"/>
      <c r="K172" s="280"/>
      <c r="L172" s="109"/>
      <c r="M172" s="109"/>
      <c r="N172" s="109"/>
      <c r="O172" s="109"/>
      <c r="P172" s="109"/>
    </row>
    <row r="173" spans="1:16">
      <c r="A173" s="18"/>
      <c r="B173" s="148"/>
      <c r="C173" s="147"/>
      <c r="D173" s="22"/>
      <c r="E173" s="22"/>
      <c r="F173" s="22"/>
      <c r="G173" s="150" t="s">
        <v>174</v>
      </c>
      <c r="H173" s="151"/>
      <c r="I173" s="150"/>
      <c r="J173" s="151"/>
      <c r="K173" s="151"/>
      <c r="L173" s="109"/>
      <c r="M173" s="109"/>
      <c r="N173" s="109"/>
      <c r="O173" s="109"/>
      <c r="P173" s="109"/>
    </row>
    <row r="174" spans="1:16">
      <c r="A174" s="18"/>
      <c r="B174" s="148"/>
      <c r="C174" s="147"/>
      <c r="D174" s="22"/>
      <c r="E174" s="22"/>
      <c r="F174" s="22"/>
      <c r="G174" s="108"/>
      <c r="H174" s="22"/>
      <c r="I174" s="22"/>
      <c r="J174" s="22"/>
      <c r="K174" s="22"/>
      <c r="L174" s="109"/>
      <c r="M174" s="109"/>
      <c r="N174" s="109"/>
      <c r="O174" s="109"/>
      <c r="P174" s="109"/>
    </row>
    <row r="175" spans="1:16" ht="23.25">
      <c r="A175" s="18"/>
      <c r="B175" s="148"/>
      <c r="C175" s="147"/>
      <c r="D175" s="22"/>
      <c r="E175" s="152" t="s">
        <v>167</v>
      </c>
      <c r="F175" s="22"/>
      <c r="G175" s="153" t="s">
        <v>175</v>
      </c>
      <c r="H175" s="22"/>
      <c r="I175" s="154"/>
      <c r="J175" s="22"/>
      <c r="K175" s="144"/>
      <c r="L175" s="109"/>
      <c r="M175" s="109"/>
      <c r="N175" s="109"/>
      <c r="O175" s="109"/>
      <c r="P175" s="109"/>
    </row>
    <row r="176" spans="1:16" ht="34.5">
      <c r="A176" s="18"/>
      <c r="B176" s="148"/>
      <c r="C176" s="147"/>
      <c r="D176" s="22"/>
      <c r="E176" s="152" t="s">
        <v>176</v>
      </c>
      <c r="F176" s="22"/>
      <c r="G176" s="145" t="s">
        <v>177</v>
      </c>
      <c r="H176" s="22"/>
      <c r="I176" s="145" t="s">
        <v>171</v>
      </c>
      <c r="J176" s="22"/>
      <c r="K176" s="145" t="s">
        <v>172</v>
      </c>
      <c r="L176" s="109"/>
      <c r="M176" s="109"/>
      <c r="N176" s="109"/>
      <c r="O176" s="109"/>
      <c r="P176" s="109"/>
    </row>
    <row r="177" spans="1:16">
      <c r="A177" s="18"/>
      <c r="B177" s="148"/>
      <c r="C177" s="147"/>
      <c r="D177" s="22"/>
      <c r="E177" s="22"/>
      <c r="F177" s="22"/>
      <c r="G177" s="108"/>
      <c r="H177" s="22"/>
      <c r="I177" s="22"/>
      <c r="J177" s="22"/>
      <c r="K177" s="22"/>
      <c r="L177" s="109"/>
      <c r="M177" s="109"/>
      <c r="N177" s="109"/>
      <c r="O177" s="109"/>
      <c r="P177" s="109"/>
    </row>
    <row r="178" spans="1:16" ht="34.5">
      <c r="A178" s="18" t="s">
        <v>178</v>
      </c>
      <c r="B178" s="148"/>
      <c r="C178" s="144" t="s">
        <v>169</v>
      </c>
      <c r="D178" s="22"/>
      <c r="E178" s="155"/>
      <c r="F178" s="22"/>
      <c r="G178" s="153" t="s">
        <v>179</v>
      </c>
      <c r="H178" s="22"/>
      <c r="I178" s="144" t="s">
        <v>180</v>
      </c>
      <c r="J178" s="22"/>
      <c r="K178" s="22"/>
      <c r="L178" s="109"/>
      <c r="M178" s="109"/>
      <c r="N178" s="109"/>
      <c r="O178" s="109"/>
      <c r="P178" s="109"/>
    </row>
    <row r="179" spans="1:16">
      <c r="A179" s="18"/>
      <c r="B179" s="148"/>
      <c r="C179" s="145" t="s">
        <v>177</v>
      </c>
      <c r="D179" s="22"/>
      <c r="E179" s="145" t="s">
        <v>171</v>
      </c>
      <c r="F179" s="22"/>
      <c r="G179" s="145" t="s">
        <v>172</v>
      </c>
      <c r="H179" s="22"/>
      <c r="I179" s="145" t="s">
        <v>181</v>
      </c>
      <c r="J179" s="22"/>
      <c r="K179" s="22"/>
      <c r="L179" s="109"/>
      <c r="M179" s="109"/>
      <c r="N179" s="109"/>
      <c r="O179" s="109"/>
      <c r="P179" s="109"/>
    </row>
    <row r="180" spans="1:16">
      <c r="A180" s="18"/>
      <c r="B180" s="148"/>
      <c r="C180" s="147"/>
      <c r="D180" s="22"/>
      <c r="E180" s="22"/>
      <c r="F180" s="22"/>
      <c r="G180" s="108"/>
      <c r="H180" s="22"/>
      <c r="I180" s="22"/>
      <c r="J180" s="22"/>
      <c r="K180" s="22"/>
      <c r="L180" s="109"/>
      <c r="M180" s="109"/>
      <c r="N180" s="109"/>
      <c r="O180" s="109"/>
      <c r="P180" s="109"/>
    </row>
    <row r="181" spans="1:16">
      <c r="A181" s="156" t="s">
        <v>182</v>
      </c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09"/>
      <c r="M181" s="109"/>
      <c r="N181" s="109"/>
      <c r="O181" s="109"/>
      <c r="P181" s="109"/>
    </row>
  </sheetData>
  <mergeCells count="37">
    <mergeCell ref="B12:I12"/>
    <mergeCell ref="B13:I13"/>
    <mergeCell ref="B14:I14"/>
    <mergeCell ref="B15:I17"/>
    <mergeCell ref="C19:D19"/>
    <mergeCell ref="E19:F19"/>
    <mergeCell ref="F22:H22"/>
    <mergeCell ref="I22:K22"/>
    <mergeCell ref="L22:L23"/>
    <mergeCell ref="M22:M23"/>
    <mergeCell ref="N22:N23"/>
    <mergeCell ref="A101:E101"/>
    <mergeCell ref="O22:O23"/>
    <mergeCell ref="P22:P23"/>
    <mergeCell ref="A70:A72"/>
    <mergeCell ref="B70:B72"/>
    <mergeCell ref="C70:L70"/>
    <mergeCell ref="M70:P70"/>
    <mergeCell ref="C71:E71"/>
    <mergeCell ref="F71:H71"/>
    <mergeCell ref="I71:K71"/>
    <mergeCell ref="L71:L72"/>
    <mergeCell ref="A21:A23"/>
    <mergeCell ref="B21:B23"/>
    <mergeCell ref="C21:L21"/>
    <mergeCell ref="M21:P21"/>
    <mergeCell ref="C22:E22"/>
    <mergeCell ref="M71:M72"/>
    <mergeCell ref="N71:N72"/>
    <mergeCell ref="O71:O72"/>
    <mergeCell ref="P71:P72"/>
    <mergeCell ref="A100:E100"/>
    <mergeCell ref="A103:A104"/>
    <mergeCell ref="B103:B104"/>
    <mergeCell ref="C103:C104"/>
    <mergeCell ref="H103:K103"/>
    <mergeCell ref="G172:K1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"/>
  <sheetViews>
    <sheetView workbookViewId="0">
      <selection sqref="A1:H1"/>
    </sheetView>
  </sheetViews>
  <sheetFormatPr defaultRowHeight="15"/>
  <cols>
    <col min="1" max="1" width="34" customWidth="1"/>
    <col min="2" max="10" width="16.28515625" customWidth="1"/>
    <col min="11" max="11" width="34" customWidth="1"/>
  </cols>
  <sheetData>
    <row r="1" spans="1:18">
      <c r="A1" s="312" t="s">
        <v>183</v>
      </c>
      <c r="B1" s="312"/>
      <c r="C1" s="312"/>
      <c r="D1" s="312"/>
      <c r="E1" s="312"/>
      <c r="F1" s="312"/>
      <c r="G1" s="312"/>
      <c r="H1" s="312"/>
      <c r="I1" s="157"/>
      <c r="J1" s="158"/>
      <c r="K1" s="159"/>
      <c r="L1" s="159"/>
      <c r="M1" s="159"/>
      <c r="N1" s="159"/>
      <c r="O1" s="159"/>
      <c r="P1" s="159"/>
      <c r="Q1" s="159"/>
      <c r="R1" s="159"/>
    </row>
    <row r="2" spans="1:18" ht="15.75" thickBot="1">
      <c r="A2" s="313" t="s">
        <v>184</v>
      </c>
      <c r="B2" s="313"/>
      <c r="C2" s="313"/>
      <c r="D2" s="313"/>
      <c r="E2" s="313"/>
      <c r="F2" s="313"/>
      <c r="G2" s="313"/>
      <c r="H2" s="313"/>
      <c r="I2" s="160"/>
      <c r="J2" s="161" t="s">
        <v>22</v>
      </c>
      <c r="K2" s="159"/>
      <c r="L2" s="159"/>
      <c r="M2" s="159"/>
      <c r="N2" s="159"/>
      <c r="O2" s="159"/>
      <c r="P2" s="159"/>
      <c r="Q2" s="159"/>
      <c r="R2" s="159"/>
    </row>
    <row r="3" spans="1:18">
      <c r="A3" s="162"/>
      <c r="B3" s="160"/>
      <c r="C3" s="160"/>
      <c r="D3" s="160"/>
      <c r="E3" s="160"/>
      <c r="F3" s="160"/>
      <c r="G3" s="160"/>
      <c r="H3" s="160"/>
      <c r="I3" s="163" t="s">
        <v>23</v>
      </c>
      <c r="J3" s="164">
        <v>503737</v>
      </c>
      <c r="K3" s="159"/>
      <c r="L3" s="159"/>
      <c r="M3" s="159"/>
      <c r="N3" s="159"/>
      <c r="O3" s="159"/>
      <c r="P3" s="159"/>
      <c r="Q3" s="159"/>
      <c r="R3" s="159"/>
    </row>
    <row r="4" spans="1:18">
      <c r="A4" s="165"/>
      <c r="B4" s="314" t="s">
        <v>185</v>
      </c>
      <c r="C4" s="314"/>
      <c r="D4" s="314"/>
      <c r="E4" s="314"/>
      <c r="F4" s="165"/>
      <c r="G4" s="165"/>
      <c r="H4" s="165"/>
      <c r="I4" s="163" t="s">
        <v>25</v>
      </c>
      <c r="J4" s="166" t="s">
        <v>26</v>
      </c>
      <c r="K4" s="159"/>
      <c r="L4" s="159"/>
      <c r="M4" s="159"/>
      <c r="N4" s="159"/>
      <c r="O4" s="159"/>
      <c r="P4" s="159"/>
      <c r="Q4" s="159"/>
      <c r="R4" s="159"/>
    </row>
    <row r="5" spans="1:18">
      <c r="A5" s="167" t="s">
        <v>30</v>
      </c>
      <c r="B5" s="310" t="s">
        <v>0</v>
      </c>
      <c r="C5" s="310"/>
      <c r="D5" s="310"/>
      <c r="E5" s="310"/>
      <c r="F5" s="310"/>
      <c r="G5" s="310"/>
      <c r="H5" s="310"/>
      <c r="I5" s="163" t="s">
        <v>186</v>
      </c>
      <c r="J5" s="168">
        <v>29814255</v>
      </c>
      <c r="K5" s="159"/>
      <c r="L5" s="159"/>
      <c r="M5" s="159"/>
      <c r="N5" s="159"/>
      <c r="O5" s="159"/>
      <c r="P5" s="159"/>
      <c r="Q5" s="159"/>
      <c r="R5" s="159"/>
    </row>
    <row r="6" spans="1:18">
      <c r="A6" s="167" t="s">
        <v>33</v>
      </c>
      <c r="B6" s="310"/>
      <c r="C6" s="310"/>
      <c r="D6" s="310"/>
      <c r="E6" s="310"/>
      <c r="F6" s="310"/>
      <c r="G6" s="310"/>
      <c r="H6" s="310"/>
      <c r="I6" s="163"/>
      <c r="J6" s="169"/>
      <c r="K6" s="159"/>
      <c r="L6" s="159"/>
      <c r="M6" s="159"/>
      <c r="N6" s="159"/>
      <c r="O6" s="159"/>
      <c r="P6" s="159"/>
      <c r="Q6" s="159"/>
      <c r="R6" s="159"/>
    </row>
    <row r="7" spans="1:18">
      <c r="A7" s="167" t="s">
        <v>34</v>
      </c>
      <c r="B7" s="310"/>
      <c r="C7" s="310"/>
      <c r="D7" s="310"/>
      <c r="E7" s="310"/>
      <c r="F7" s="310"/>
      <c r="G7" s="310"/>
      <c r="H7" s="310"/>
      <c r="I7" s="163" t="s">
        <v>35</v>
      </c>
      <c r="J7" s="168">
        <v>30401000000</v>
      </c>
      <c r="K7" s="159"/>
      <c r="L7" s="159"/>
      <c r="M7" s="159"/>
      <c r="N7" s="159"/>
      <c r="O7" s="159"/>
      <c r="P7" s="159"/>
      <c r="Q7" s="159"/>
      <c r="R7" s="159"/>
    </row>
    <row r="8" spans="1:18">
      <c r="A8" s="167" t="s">
        <v>187</v>
      </c>
      <c r="B8" s="167"/>
      <c r="C8" s="167"/>
      <c r="D8" s="167"/>
      <c r="E8" s="167"/>
      <c r="F8" s="167"/>
      <c r="G8" s="167"/>
      <c r="H8" s="167"/>
      <c r="I8" s="163" t="s">
        <v>188</v>
      </c>
      <c r="J8" s="168">
        <v>29814255</v>
      </c>
      <c r="K8" s="159"/>
      <c r="L8" s="159"/>
      <c r="M8" s="159"/>
      <c r="N8" s="159"/>
      <c r="O8" s="159"/>
      <c r="P8" s="159"/>
      <c r="Q8" s="159"/>
      <c r="R8" s="159"/>
    </row>
    <row r="9" spans="1:18">
      <c r="A9" s="167" t="s">
        <v>189</v>
      </c>
      <c r="B9" s="310" t="s">
        <v>38</v>
      </c>
      <c r="C9" s="310"/>
      <c r="D9" s="310"/>
      <c r="E9" s="310"/>
      <c r="F9" s="310"/>
      <c r="G9" s="310"/>
      <c r="H9" s="310"/>
      <c r="I9" s="163" t="s">
        <v>42</v>
      </c>
      <c r="J9" s="168">
        <v>816</v>
      </c>
      <c r="K9" s="159"/>
      <c r="L9" s="159"/>
      <c r="M9" s="159"/>
      <c r="N9" s="159"/>
      <c r="O9" s="159"/>
      <c r="P9" s="159"/>
      <c r="Q9" s="159"/>
      <c r="R9" s="159"/>
    </row>
    <row r="10" spans="1:18">
      <c r="A10" s="167" t="s">
        <v>190</v>
      </c>
      <c r="B10" s="310" t="s">
        <v>191</v>
      </c>
      <c r="C10" s="310"/>
      <c r="D10" s="310"/>
      <c r="E10" s="310"/>
      <c r="F10" s="310"/>
      <c r="G10" s="310"/>
      <c r="H10" s="310"/>
      <c r="I10" s="163"/>
      <c r="J10" s="170"/>
      <c r="K10" s="159"/>
      <c r="L10" s="159"/>
      <c r="M10" s="159"/>
      <c r="N10" s="159"/>
      <c r="O10" s="159"/>
      <c r="P10" s="159"/>
      <c r="Q10" s="159"/>
      <c r="R10" s="159"/>
    </row>
    <row r="11" spans="1:18">
      <c r="A11" s="167" t="s">
        <v>192</v>
      </c>
      <c r="B11" s="167"/>
      <c r="C11" s="167"/>
      <c r="D11" s="167"/>
      <c r="E11" s="167"/>
      <c r="F11" s="167"/>
      <c r="G11" s="167"/>
      <c r="H11" s="167"/>
      <c r="I11" s="167"/>
      <c r="J11" s="169"/>
      <c r="K11" s="159"/>
      <c r="L11" s="159"/>
      <c r="M11" s="159"/>
      <c r="N11" s="159"/>
      <c r="O11" s="159"/>
      <c r="P11" s="159"/>
      <c r="Q11" s="159"/>
      <c r="R11" s="159"/>
    </row>
    <row r="12" spans="1:18" ht="15.75" thickBot="1">
      <c r="A12" s="167" t="s">
        <v>193</v>
      </c>
      <c r="B12" s="167"/>
      <c r="C12" s="167"/>
      <c r="D12" s="167"/>
      <c r="E12" s="167"/>
      <c r="F12" s="167"/>
      <c r="G12" s="167"/>
      <c r="H12" s="167"/>
      <c r="I12" s="163" t="s">
        <v>194</v>
      </c>
      <c r="J12" s="171">
        <v>383</v>
      </c>
      <c r="K12" s="159"/>
      <c r="L12" s="159"/>
      <c r="M12" s="159"/>
      <c r="N12" s="159"/>
      <c r="O12" s="159"/>
      <c r="P12" s="159"/>
      <c r="Q12" s="159"/>
      <c r="R12" s="159"/>
    </row>
    <row r="13" spans="1:18">
      <c r="A13" s="157"/>
      <c r="B13" s="172" t="s">
        <v>195</v>
      </c>
      <c r="C13" s="173"/>
      <c r="D13" s="157"/>
      <c r="E13" s="167"/>
      <c r="F13" s="157"/>
      <c r="G13" s="167"/>
      <c r="H13" s="167"/>
      <c r="I13" s="167"/>
      <c r="J13" s="158"/>
      <c r="K13" s="159"/>
      <c r="L13" s="159"/>
      <c r="M13" s="159"/>
      <c r="N13" s="159"/>
      <c r="O13" s="159"/>
      <c r="P13" s="159"/>
      <c r="Q13" s="159"/>
      <c r="R13" s="159"/>
    </row>
    <row r="14" spans="1:18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59"/>
      <c r="L14" s="159"/>
      <c r="M14" s="159"/>
      <c r="N14" s="159"/>
      <c r="O14" s="159"/>
      <c r="P14" s="159"/>
      <c r="Q14" s="159"/>
      <c r="R14" s="159"/>
    </row>
    <row r="15" spans="1:18">
      <c r="A15" s="175"/>
      <c r="B15" s="176" t="s">
        <v>196</v>
      </c>
      <c r="C15" s="176" t="s">
        <v>197</v>
      </c>
      <c r="D15" s="177" t="s">
        <v>198</v>
      </c>
      <c r="E15" s="178"/>
      <c r="F15" s="179" t="s">
        <v>199</v>
      </c>
      <c r="G15" s="179"/>
      <c r="H15" s="180"/>
      <c r="I15" s="181"/>
      <c r="J15" s="311" t="s">
        <v>200</v>
      </c>
      <c r="K15" s="159"/>
      <c r="L15" s="159"/>
      <c r="M15" s="159"/>
      <c r="N15" s="159"/>
      <c r="O15" s="159"/>
      <c r="P15" s="159"/>
      <c r="Q15" s="159"/>
      <c r="R15" s="159"/>
    </row>
    <row r="16" spans="1:18">
      <c r="A16" s="176" t="s">
        <v>201</v>
      </c>
      <c r="B16" s="176" t="s">
        <v>202</v>
      </c>
      <c r="C16" s="176" t="s">
        <v>203</v>
      </c>
      <c r="D16" s="177" t="s">
        <v>204</v>
      </c>
      <c r="E16" s="182" t="s">
        <v>205</v>
      </c>
      <c r="F16" s="183" t="s">
        <v>205</v>
      </c>
      <c r="G16" s="184" t="s">
        <v>205</v>
      </c>
      <c r="H16" s="177" t="s">
        <v>206</v>
      </c>
      <c r="I16" s="177" t="s">
        <v>55</v>
      </c>
      <c r="J16" s="299"/>
      <c r="K16" s="159"/>
      <c r="L16" s="159"/>
      <c r="M16" s="159"/>
      <c r="N16" s="159"/>
      <c r="O16" s="159"/>
      <c r="P16" s="159"/>
      <c r="Q16" s="159"/>
      <c r="R16" s="159"/>
    </row>
    <row r="17" spans="1:18">
      <c r="A17" s="175"/>
      <c r="B17" s="176" t="s">
        <v>207</v>
      </c>
      <c r="C17" s="176" t="s">
        <v>208</v>
      </c>
      <c r="D17" s="177" t="s">
        <v>209</v>
      </c>
      <c r="E17" s="185" t="s">
        <v>210</v>
      </c>
      <c r="F17" s="177" t="s">
        <v>211</v>
      </c>
      <c r="G17" s="177" t="s">
        <v>212</v>
      </c>
      <c r="H17" s="177" t="s">
        <v>213</v>
      </c>
      <c r="I17" s="157"/>
      <c r="J17" s="299"/>
      <c r="K17" s="159"/>
      <c r="L17" s="159"/>
      <c r="M17" s="159"/>
      <c r="N17" s="159"/>
      <c r="O17" s="159"/>
      <c r="P17" s="159"/>
      <c r="Q17" s="159"/>
      <c r="R17" s="159"/>
    </row>
    <row r="18" spans="1:18">
      <c r="A18" s="175"/>
      <c r="B18" s="176"/>
      <c r="C18" s="176"/>
      <c r="D18" s="177"/>
      <c r="E18" s="185" t="s">
        <v>214</v>
      </c>
      <c r="F18" s="177" t="s">
        <v>214</v>
      </c>
      <c r="G18" s="177" t="s">
        <v>215</v>
      </c>
      <c r="H18" s="177"/>
      <c r="I18" s="157"/>
      <c r="J18" s="299"/>
      <c r="K18" s="159"/>
      <c r="L18" s="159"/>
      <c r="M18" s="159"/>
      <c r="N18" s="159"/>
      <c r="O18" s="159"/>
      <c r="P18" s="159"/>
      <c r="Q18" s="159"/>
      <c r="R18" s="159"/>
    </row>
    <row r="19" spans="1:18" ht="15.75" thickBot="1">
      <c r="A19" s="186">
        <v>1</v>
      </c>
      <c r="B19" s="187">
        <v>2</v>
      </c>
      <c r="C19" s="187">
        <v>3</v>
      </c>
      <c r="D19" s="187">
        <v>4</v>
      </c>
      <c r="E19" s="188">
        <v>5</v>
      </c>
      <c r="F19" s="187">
        <v>6</v>
      </c>
      <c r="G19" s="187">
        <v>7</v>
      </c>
      <c r="H19" s="187">
        <v>8</v>
      </c>
      <c r="I19" s="187">
        <v>9</v>
      </c>
      <c r="J19" s="189">
        <v>10</v>
      </c>
      <c r="K19" s="159"/>
      <c r="L19" s="159"/>
      <c r="M19" s="159"/>
      <c r="N19" s="159"/>
      <c r="O19" s="159"/>
      <c r="P19" s="159"/>
      <c r="Q19" s="159"/>
      <c r="R19" s="159"/>
    </row>
    <row r="20" spans="1:18" ht="22.5" customHeight="1">
      <c r="A20" s="190" t="s">
        <v>216</v>
      </c>
      <c r="B20" s="191">
        <v>10</v>
      </c>
      <c r="C20" s="192"/>
      <c r="D20" s="193">
        <v>46642230</v>
      </c>
      <c r="E20" s="193">
        <v>46642230</v>
      </c>
      <c r="F20" s="194" t="s">
        <v>64</v>
      </c>
      <c r="G20" s="194" t="s">
        <v>64</v>
      </c>
      <c r="H20" s="194" t="s">
        <v>64</v>
      </c>
      <c r="I20" s="193">
        <v>46642230</v>
      </c>
      <c r="J20" s="195" t="s">
        <v>64</v>
      </c>
      <c r="K20" s="159"/>
      <c r="L20" s="159"/>
      <c r="M20" s="159"/>
      <c r="N20" s="159"/>
      <c r="O20" s="159"/>
      <c r="P20" s="159"/>
      <c r="Q20" s="159"/>
      <c r="R20" s="159"/>
    </row>
    <row r="21" spans="1:18" ht="15.75" customHeight="1">
      <c r="A21" s="196" t="s">
        <v>217</v>
      </c>
      <c r="B21" s="197">
        <v>40</v>
      </c>
      <c r="C21" s="198">
        <v>130</v>
      </c>
      <c r="D21" s="199">
        <v>46642230</v>
      </c>
      <c r="E21" s="199">
        <v>46642230</v>
      </c>
      <c r="F21" s="200" t="s">
        <v>64</v>
      </c>
      <c r="G21" s="200" t="s">
        <v>64</v>
      </c>
      <c r="H21" s="200" t="s">
        <v>64</v>
      </c>
      <c r="I21" s="199">
        <v>46642230</v>
      </c>
      <c r="J21" s="201" t="s">
        <v>64</v>
      </c>
      <c r="K21" s="159"/>
      <c r="L21" s="159"/>
      <c r="M21" s="159"/>
      <c r="N21" s="159"/>
      <c r="O21" s="159"/>
      <c r="P21" s="159"/>
      <c r="Q21" s="159"/>
      <c r="R21" s="159"/>
    </row>
    <row r="22" spans="1:18" ht="15.75" customHeight="1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159"/>
      <c r="L22" s="159"/>
      <c r="M22" s="159"/>
      <c r="N22" s="159"/>
      <c r="O22" s="159"/>
      <c r="P22" s="159"/>
      <c r="Q22" s="159"/>
      <c r="R22" s="159"/>
    </row>
    <row r="23" spans="1:18" ht="15.75" customHeight="1">
      <c r="A23" s="202"/>
      <c r="B23" s="203" t="s">
        <v>218</v>
      </c>
      <c r="C23" s="204"/>
      <c r="D23" s="204"/>
      <c r="E23" s="204"/>
      <c r="F23" s="204"/>
      <c r="G23" s="158"/>
      <c r="H23" s="158"/>
      <c r="I23" s="158"/>
      <c r="J23" s="158"/>
      <c r="K23" s="159"/>
      <c r="L23" s="159"/>
      <c r="M23" s="159"/>
      <c r="N23" s="159"/>
      <c r="O23" s="159"/>
      <c r="P23" s="159"/>
      <c r="Q23" s="159"/>
      <c r="R23" s="159"/>
    </row>
    <row r="24" spans="1:18" ht="15.75" customHeight="1">
      <c r="A24" s="157"/>
      <c r="B24" s="203"/>
      <c r="C24" s="173"/>
      <c r="D24" s="173"/>
      <c r="E24" s="167"/>
      <c r="F24" s="167"/>
      <c r="G24" s="167"/>
      <c r="H24" s="167"/>
      <c r="I24" s="167"/>
      <c r="J24" s="163" t="s">
        <v>219</v>
      </c>
      <c r="K24" s="159"/>
      <c r="L24" s="159"/>
      <c r="M24" s="159"/>
      <c r="N24" s="159"/>
      <c r="O24" s="159"/>
      <c r="P24" s="159"/>
      <c r="Q24" s="159"/>
      <c r="R24" s="159"/>
    </row>
    <row r="25" spans="1:18" ht="15.7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59"/>
      <c r="L25" s="159"/>
      <c r="M25" s="159"/>
      <c r="N25" s="159"/>
      <c r="O25" s="159"/>
      <c r="P25" s="159"/>
      <c r="Q25" s="159"/>
      <c r="R25" s="159"/>
    </row>
    <row r="26" spans="1:18" ht="15.75" customHeight="1">
      <c r="A26" s="205"/>
      <c r="B26" s="184"/>
      <c r="C26" s="184"/>
      <c r="D26" s="182"/>
      <c r="E26" s="178"/>
      <c r="F26" s="179" t="s">
        <v>199</v>
      </c>
      <c r="G26" s="179"/>
      <c r="H26" s="180"/>
      <c r="I26" s="181"/>
      <c r="J26" s="307" t="s">
        <v>200</v>
      </c>
      <c r="K26" s="159"/>
      <c r="L26" s="159"/>
      <c r="M26" s="159"/>
      <c r="N26" s="159"/>
      <c r="O26" s="159"/>
      <c r="P26" s="159"/>
      <c r="Q26" s="159"/>
      <c r="R26" s="159"/>
    </row>
    <row r="27" spans="1:18" ht="15.75" customHeight="1">
      <c r="A27" s="176" t="s">
        <v>201</v>
      </c>
      <c r="B27" s="176" t="s">
        <v>196</v>
      </c>
      <c r="C27" s="176" t="s">
        <v>197</v>
      </c>
      <c r="D27" s="177" t="s">
        <v>198</v>
      </c>
      <c r="E27" s="182" t="s">
        <v>205</v>
      </c>
      <c r="F27" s="183" t="s">
        <v>205</v>
      </c>
      <c r="G27" s="184" t="s">
        <v>205</v>
      </c>
      <c r="H27" s="184" t="s">
        <v>206</v>
      </c>
      <c r="I27" s="206"/>
      <c r="J27" s="299"/>
      <c r="K27" s="159"/>
      <c r="L27" s="159"/>
      <c r="M27" s="159"/>
      <c r="N27" s="159"/>
      <c r="O27" s="159"/>
      <c r="P27" s="159"/>
      <c r="Q27" s="159"/>
      <c r="R27" s="159"/>
    </row>
    <row r="28" spans="1:18" ht="15.75" customHeight="1">
      <c r="A28" s="175"/>
      <c r="B28" s="176" t="s">
        <v>202</v>
      </c>
      <c r="C28" s="176" t="s">
        <v>203</v>
      </c>
      <c r="D28" s="177" t="s">
        <v>204</v>
      </c>
      <c r="E28" s="185" t="s">
        <v>210</v>
      </c>
      <c r="F28" s="177" t="s">
        <v>211</v>
      </c>
      <c r="G28" s="177" t="s">
        <v>212</v>
      </c>
      <c r="H28" s="177" t="s">
        <v>213</v>
      </c>
      <c r="I28" s="177" t="s">
        <v>55</v>
      </c>
      <c r="J28" s="299"/>
      <c r="K28" s="159"/>
      <c r="L28" s="159"/>
      <c r="M28" s="159"/>
      <c r="N28" s="159"/>
      <c r="O28" s="159"/>
      <c r="P28" s="159"/>
      <c r="Q28" s="159"/>
      <c r="R28" s="159"/>
    </row>
    <row r="29" spans="1:18" ht="15.75" customHeight="1">
      <c r="A29" s="207"/>
      <c r="B29" s="208" t="s">
        <v>207</v>
      </c>
      <c r="C29" s="208" t="s">
        <v>208</v>
      </c>
      <c r="D29" s="209" t="s">
        <v>209</v>
      </c>
      <c r="E29" s="210" t="s">
        <v>214</v>
      </c>
      <c r="F29" s="209" t="s">
        <v>214</v>
      </c>
      <c r="G29" s="209" t="s">
        <v>215</v>
      </c>
      <c r="H29" s="209"/>
      <c r="I29" s="209"/>
      <c r="J29" s="301"/>
      <c r="K29" s="159"/>
      <c r="L29" s="159"/>
      <c r="M29" s="159"/>
      <c r="N29" s="159"/>
      <c r="O29" s="159"/>
      <c r="P29" s="159"/>
      <c r="Q29" s="159"/>
      <c r="R29" s="159"/>
    </row>
    <row r="30" spans="1:18" ht="15.75" customHeight="1" thickBot="1">
      <c r="A30" s="186">
        <v>1</v>
      </c>
      <c r="B30" s="187">
        <v>2</v>
      </c>
      <c r="C30" s="187">
        <v>3</v>
      </c>
      <c r="D30" s="187">
        <v>4</v>
      </c>
      <c r="E30" s="188">
        <v>5</v>
      </c>
      <c r="F30" s="187">
        <v>6</v>
      </c>
      <c r="G30" s="187">
        <v>7</v>
      </c>
      <c r="H30" s="187">
        <v>8</v>
      </c>
      <c r="I30" s="187">
        <v>9</v>
      </c>
      <c r="J30" s="189">
        <v>10</v>
      </c>
      <c r="K30" s="159"/>
      <c r="L30" s="159"/>
      <c r="M30" s="159"/>
      <c r="N30" s="159"/>
      <c r="O30" s="159"/>
      <c r="P30" s="159"/>
      <c r="Q30" s="159"/>
      <c r="R30" s="159"/>
    </row>
    <row r="31" spans="1:18" ht="15.75" customHeight="1">
      <c r="A31" s="190" t="s">
        <v>220</v>
      </c>
      <c r="B31" s="211">
        <v>200</v>
      </c>
      <c r="C31" s="212" t="s">
        <v>221</v>
      </c>
      <c r="D31" s="193">
        <v>46642230</v>
      </c>
      <c r="E31" s="193">
        <v>46631624.590000004</v>
      </c>
      <c r="F31" s="194" t="s">
        <v>64</v>
      </c>
      <c r="G31" s="193">
        <v>-112149.05</v>
      </c>
      <c r="H31" s="194" t="s">
        <v>64</v>
      </c>
      <c r="I31" s="193">
        <v>46519475.539999999</v>
      </c>
      <c r="J31" s="213">
        <v>122754.46</v>
      </c>
      <c r="K31" s="159"/>
      <c r="L31" s="159"/>
      <c r="M31" s="159"/>
      <c r="N31" s="159"/>
      <c r="O31" s="159"/>
      <c r="P31" s="159"/>
      <c r="Q31" s="159"/>
      <c r="R31" s="159"/>
    </row>
    <row r="32" spans="1:18" ht="15.75" customHeight="1">
      <c r="A32" s="214" t="s">
        <v>222</v>
      </c>
      <c r="B32" s="215"/>
      <c r="C32" s="216">
        <v>100</v>
      </c>
      <c r="D32" s="199">
        <v>39875649.289999999</v>
      </c>
      <c r="E32" s="199">
        <v>39985612.340000004</v>
      </c>
      <c r="F32" s="200" t="s">
        <v>64</v>
      </c>
      <c r="G32" s="199">
        <v>-109963.05</v>
      </c>
      <c r="H32" s="200" t="s">
        <v>64</v>
      </c>
      <c r="I32" s="199">
        <v>39875649.289999999</v>
      </c>
      <c r="J32" s="201" t="s">
        <v>64</v>
      </c>
      <c r="K32" s="159"/>
      <c r="L32" s="159"/>
      <c r="M32" s="159"/>
      <c r="N32" s="159"/>
      <c r="O32" s="159"/>
      <c r="P32" s="159"/>
      <c r="Q32" s="159"/>
      <c r="R32" s="159"/>
    </row>
    <row r="33" spans="1:18" ht="15.75" customHeight="1">
      <c r="A33" s="217" t="s">
        <v>223</v>
      </c>
      <c r="B33" s="218"/>
      <c r="C33" s="216">
        <v>110</v>
      </c>
      <c r="D33" s="199">
        <v>39875649.289999999</v>
      </c>
      <c r="E33" s="199">
        <v>39985612.340000004</v>
      </c>
      <c r="F33" s="200" t="s">
        <v>64</v>
      </c>
      <c r="G33" s="199">
        <v>-109963.05</v>
      </c>
      <c r="H33" s="200" t="s">
        <v>64</v>
      </c>
      <c r="I33" s="199">
        <v>39875649.289999999</v>
      </c>
      <c r="J33" s="201" t="s">
        <v>64</v>
      </c>
      <c r="K33" s="159"/>
      <c r="L33" s="159"/>
      <c r="M33" s="159"/>
      <c r="N33" s="159"/>
      <c r="O33" s="159"/>
      <c r="P33" s="159"/>
      <c r="Q33" s="159"/>
      <c r="R33" s="159"/>
    </row>
    <row r="34" spans="1:18" ht="15.75" customHeight="1">
      <c r="A34" s="219" t="s">
        <v>224</v>
      </c>
      <c r="B34" s="218"/>
      <c r="C34" s="216">
        <v>111</v>
      </c>
      <c r="D34" s="199">
        <v>30530284.989999998</v>
      </c>
      <c r="E34" s="199">
        <v>30546648.039999999</v>
      </c>
      <c r="F34" s="200" t="s">
        <v>64</v>
      </c>
      <c r="G34" s="199">
        <v>-16363.05</v>
      </c>
      <c r="H34" s="200" t="s">
        <v>64</v>
      </c>
      <c r="I34" s="199">
        <v>30530284.989999998</v>
      </c>
      <c r="J34" s="201" t="s">
        <v>64</v>
      </c>
      <c r="K34" s="159"/>
      <c r="L34" s="159"/>
      <c r="M34" s="159"/>
      <c r="N34" s="159"/>
      <c r="O34" s="159"/>
      <c r="P34" s="159"/>
      <c r="Q34" s="159"/>
      <c r="R34" s="159"/>
    </row>
    <row r="35" spans="1:18" ht="15.75" customHeight="1">
      <c r="A35" s="220" t="s">
        <v>225</v>
      </c>
      <c r="B35" s="218"/>
      <c r="C35" s="216">
        <v>112</v>
      </c>
      <c r="D35" s="199">
        <v>412371</v>
      </c>
      <c r="E35" s="199">
        <v>505971</v>
      </c>
      <c r="F35" s="200" t="s">
        <v>64</v>
      </c>
      <c r="G35" s="199">
        <v>-93600</v>
      </c>
      <c r="H35" s="200" t="s">
        <v>64</v>
      </c>
      <c r="I35" s="199">
        <v>412371</v>
      </c>
      <c r="J35" s="201" t="s">
        <v>64</v>
      </c>
      <c r="K35" s="159"/>
      <c r="L35" s="159"/>
      <c r="M35" s="159"/>
      <c r="N35" s="159"/>
      <c r="O35" s="159"/>
      <c r="P35" s="159"/>
      <c r="Q35" s="159"/>
      <c r="R35" s="159"/>
    </row>
    <row r="36" spans="1:18" ht="15.75" customHeight="1">
      <c r="A36" s="220" t="s">
        <v>226</v>
      </c>
      <c r="B36" s="218"/>
      <c r="C36" s="216">
        <v>119</v>
      </c>
      <c r="D36" s="199">
        <v>8932993.3000000007</v>
      </c>
      <c r="E36" s="199">
        <v>8932993.3000000007</v>
      </c>
      <c r="F36" s="200" t="s">
        <v>64</v>
      </c>
      <c r="G36" s="200" t="s">
        <v>64</v>
      </c>
      <c r="H36" s="200" t="s">
        <v>64</v>
      </c>
      <c r="I36" s="199">
        <v>8932993.3000000007</v>
      </c>
      <c r="J36" s="201" t="s">
        <v>64</v>
      </c>
      <c r="K36" s="159"/>
      <c r="L36" s="159"/>
      <c r="M36" s="159"/>
      <c r="N36" s="159"/>
      <c r="O36" s="159"/>
      <c r="P36" s="159"/>
      <c r="Q36" s="159"/>
      <c r="R36" s="159"/>
    </row>
    <row r="37" spans="1:18" ht="15.75" customHeight="1">
      <c r="A37" s="157"/>
      <c r="B37" s="203"/>
      <c r="C37" s="173"/>
      <c r="D37" s="173"/>
      <c r="E37" s="167"/>
      <c r="F37" s="167"/>
      <c r="G37" s="167"/>
      <c r="H37" s="167"/>
      <c r="I37" s="167"/>
      <c r="J37" s="163" t="s">
        <v>227</v>
      </c>
      <c r="K37" s="159"/>
      <c r="L37" s="159"/>
      <c r="M37" s="159"/>
      <c r="N37" s="159"/>
      <c r="O37" s="159"/>
      <c r="P37" s="159"/>
      <c r="Q37" s="159"/>
      <c r="R37" s="159"/>
    </row>
    <row r="38" spans="1:18" ht="15.7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59"/>
      <c r="L38" s="159"/>
      <c r="M38" s="159"/>
      <c r="N38" s="159"/>
      <c r="O38" s="159"/>
      <c r="P38" s="159"/>
      <c r="Q38" s="159"/>
      <c r="R38" s="159"/>
    </row>
    <row r="39" spans="1:18" ht="15.75" customHeight="1">
      <c r="A39" s="205"/>
      <c r="B39" s="184"/>
      <c r="C39" s="184"/>
      <c r="D39" s="182"/>
      <c r="E39" s="178"/>
      <c r="F39" s="179" t="s">
        <v>199</v>
      </c>
      <c r="G39" s="179"/>
      <c r="H39" s="180"/>
      <c r="I39" s="181"/>
      <c r="J39" s="307" t="s">
        <v>200</v>
      </c>
      <c r="K39" s="159"/>
      <c r="L39" s="159"/>
      <c r="M39" s="159"/>
      <c r="N39" s="159"/>
      <c r="O39" s="159"/>
      <c r="P39" s="159"/>
      <c r="Q39" s="159"/>
      <c r="R39" s="159"/>
    </row>
    <row r="40" spans="1:18" ht="15.75" customHeight="1">
      <c r="A40" s="176" t="s">
        <v>201</v>
      </c>
      <c r="B40" s="176" t="s">
        <v>196</v>
      </c>
      <c r="C40" s="176" t="s">
        <v>197</v>
      </c>
      <c r="D40" s="177" t="s">
        <v>198</v>
      </c>
      <c r="E40" s="182" t="s">
        <v>205</v>
      </c>
      <c r="F40" s="183" t="s">
        <v>205</v>
      </c>
      <c r="G40" s="184" t="s">
        <v>205</v>
      </c>
      <c r="H40" s="184" t="s">
        <v>206</v>
      </c>
      <c r="I40" s="206"/>
      <c r="J40" s="299"/>
      <c r="K40" s="159"/>
      <c r="L40" s="159"/>
      <c r="M40" s="159"/>
      <c r="N40" s="159"/>
      <c r="O40" s="159"/>
      <c r="P40" s="159"/>
      <c r="Q40" s="159"/>
      <c r="R40" s="159"/>
    </row>
    <row r="41" spans="1:18" ht="15.75" customHeight="1">
      <c r="A41" s="175"/>
      <c r="B41" s="176" t="s">
        <v>202</v>
      </c>
      <c r="C41" s="176" t="s">
        <v>203</v>
      </c>
      <c r="D41" s="177" t="s">
        <v>204</v>
      </c>
      <c r="E41" s="185" t="s">
        <v>210</v>
      </c>
      <c r="F41" s="177" t="s">
        <v>211</v>
      </c>
      <c r="G41" s="177" t="s">
        <v>212</v>
      </c>
      <c r="H41" s="177" t="s">
        <v>213</v>
      </c>
      <c r="I41" s="177" t="s">
        <v>55</v>
      </c>
      <c r="J41" s="299"/>
      <c r="K41" s="159"/>
      <c r="L41" s="159"/>
      <c r="M41" s="159"/>
      <c r="N41" s="159"/>
      <c r="O41" s="159"/>
      <c r="P41" s="159"/>
      <c r="Q41" s="159"/>
      <c r="R41" s="159"/>
    </row>
    <row r="42" spans="1:18" ht="15.75" customHeight="1">
      <c r="A42" s="207"/>
      <c r="B42" s="208" t="s">
        <v>207</v>
      </c>
      <c r="C42" s="208" t="s">
        <v>208</v>
      </c>
      <c r="D42" s="209" t="s">
        <v>209</v>
      </c>
      <c r="E42" s="210" t="s">
        <v>214</v>
      </c>
      <c r="F42" s="209" t="s">
        <v>214</v>
      </c>
      <c r="G42" s="209" t="s">
        <v>215</v>
      </c>
      <c r="H42" s="209"/>
      <c r="I42" s="209"/>
      <c r="J42" s="301"/>
      <c r="K42" s="159"/>
      <c r="L42" s="159"/>
      <c r="M42" s="159"/>
      <c r="N42" s="159"/>
      <c r="O42" s="159"/>
      <c r="P42" s="159"/>
      <c r="Q42" s="159"/>
      <c r="R42" s="159"/>
    </row>
    <row r="43" spans="1:18" ht="15.75" customHeight="1" thickBot="1">
      <c r="A43" s="186">
        <v>1</v>
      </c>
      <c r="B43" s="187">
        <v>2</v>
      </c>
      <c r="C43" s="187">
        <v>3</v>
      </c>
      <c r="D43" s="187">
        <v>4</v>
      </c>
      <c r="E43" s="188">
        <v>5</v>
      </c>
      <c r="F43" s="187">
        <v>6</v>
      </c>
      <c r="G43" s="187">
        <v>7</v>
      </c>
      <c r="H43" s="187">
        <v>8</v>
      </c>
      <c r="I43" s="187">
        <v>9</v>
      </c>
      <c r="J43" s="189">
        <v>10</v>
      </c>
      <c r="K43" s="159"/>
      <c r="L43" s="159"/>
      <c r="M43" s="159"/>
      <c r="N43" s="159"/>
      <c r="O43" s="159"/>
      <c r="P43" s="159"/>
      <c r="Q43" s="159"/>
      <c r="R43" s="159"/>
    </row>
    <row r="44" spans="1:18" ht="15.75" customHeight="1">
      <c r="A44" s="214" t="s">
        <v>228</v>
      </c>
      <c r="B44" s="218"/>
      <c r="C44" s="216">
        <v>200</v>
      </c>
      <c r="D44" s="199">
        <v>6735089.71</v>
      </c>
      <c r="E44" s="199">
        <v>6614521.25</v>
      </c>
      <c r="F44" s="200" t="s">
        <v>64</v>
      </c>
      <c r="G44" s="199">
        <v>-2186</v>
      </c>
      <c r="H44" s="200" t="s">
        <v>64</v>
      </c>
      <c r="I44" s="199">
        <v>6612335.25</v>
      </c>
      <c r="J44" s="221">
        <v>122754.46</v>
      </c>
      <c r="K44" s="159"/>
      <c r="L44" s="159"/>
      <c r="M44" s="159"/>
      <c r="N44" s="159"/>
      <c r="O44" s="159"/>
      <c r="P44" s="159"/>
      <c r="Q44" s="159"/>
      <c r="R44" s="159"/>
    </row>
    <row r="45" spans="1:18" ht="15.75" customHeight="1">
      <c r="A45" s="217" t="s">
        <v>229</v>
      </c>
      <c r="B45" s="218"/>
      <c r="C45" s="216">
        <v>240</v>
      </c>
      <c r="D45" s="199">
        <v>6735089.71</v>
      </c>
      <c r="E45" s="199">
        <v>6614521.25</v>
      </c>
      <c r="F45" s="200" t="s">
        <v>64</v>
      </c>
      <c r="G45" s="199">
        <v>-2186</v>
      </c>
      <c r="H45" s="200" t="s">
        <v>64</v>
      </c>
      <c r="I45" s="199">
        <v>6612335.25</v>
      </c>
      <c r="J45" s="221">
        <v>122754.46</v>
      </c>
      <c r="K45" s="159"/>
      <c r="L45" s="159"/>
      <c r="M45" s="159"/>
      <c r="N45" s="159"/>
      <c r="O45" s="159"/>
      <c r="P45" s="159"/>
      <c r="Q45" s="159"/>
      <c r="R45" s="159"/>
    </row>
    <row r="46" spans="1:18" ht="15.75" customHeight="1">
      <c r="A46" s="219" t="s">
        <v>230</v>
      </c>
      <c r="B46" s="222"/>
      <c r="C46" s="198">
        <v>244</v>
      </c>
      <c r="D46" s="199">
        <v>6735089.71</v>
      </c>
      <c r="E46" s="199">
        <v>6614521.25</v>
      </c>
      <c r="F46" s="200" t="s">
        <v>64</v>
      </c>
      <c r="G46" s="199">
        <v>-2186</v>
      </c>
      <c r="H46" s="200" t="s">
        <v>64</v>
      </c>
      <c r="I46" s="199">
        <v>6612335.25</v>
      </c>
      <c r="J46" s="221">
        <v>122754.46</v>
      </c>
      <c r="K46" s="159"/>
      <c r="L46" s="159"/>
      <c r="M46" s="159"/>
      <c r="N46" s="159"/>
      <c r="O46" s="159"/>
      <c r="P46" s="159"/>
      <c r="Q46" s="159"/>
      <c r="R46" s="159"/>
    </row>
    <row r="47" spans="1:18" ht="15.75" customHeight="1">
      <c r="A47" s="157"/>
      <c r="B47" s="203"/>
      <c r="C47" s="173"/>
      <c r="D47" s="173"/>
      <c r="E47" s="167"/>
      <c r="F47" s="167"/>
      <c r="G47" s="167"/>
      <c r="H47" s="167"/>
      <c r="I47" s="167"/>
      <c r="J47" s="163" t="s">
        <v>231</v>
      </c>
      <c r="K47" s="159"/>
      <c r="L47" s="159"/>
      <c r="M47" s="159"/>
      <c r="N47" s="159"/>
      <c r="O47" s="159"/>
      <c r="P47" s="159"/>
      <c r="Q47" s="159"/>
      <c r="R47" s="159"/>
    </row>
    <row r="48" spans="1:18" ht="15.7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59"/>
      <c r="L48" s="159"/>
      <c r="M48" s="159"/>
      <c r="N48" s="159"/>
      <c r="O48" s="159"/>
      <c r="P48" s="159"/>
      <c r="Q48" s="159"/>
      <c r="R48" s="159"/>
    </row>
    <row r="49" spans="1:18" ht="15.75" customHeight="1">
      <c r="A49" s="205"/>
      <c r="B49" s="184"/>
      <c r="C49" s="184"/>
      <c r="D49" s="182"/>
      <c r="E49" s="178"/>
      <c r="F49" s="179" t="s">
        <v>199</v>
      </c>
      <c r="G49" s="179"/>
      <c r="H49" s="180"/>
      <c r="I49" s="181"/>
      <c r="J49" s="307" t="s">
        <v>200</v>
      </c>
      <c r="K49" s="159"/>
      <c r="L49" s="159"/>
      <c r="M49" s="159"/>
      <c r="N49" s="159"/>
      <c r="O49" s="159"/>
      <c r="P49" s="159"/>
      <c r="Q49" s="159"/>
      <c r="R49" s="159"/>
    </row>
    <row r="50" spans="1:18" ht="15.75" customHeight="1">
      <c r="A50" s="176" t="s">
        <v>201</v>
      </c>
      <c r="B50" s="176" t="s">
        <v>196</v>
      </c>
      <c r="C50" s="176" t="s">
        <v>197</v>
      </c>
      <c r="D50" s="177" t="s">
        <v>198</v>
      </c>
      <c r="E50" s="182" t="s">
        <v>205</v>
      </c>
      <c r="F50" s="183" t="s">
        <v>205</v>
      </c>
      <c r="G50" s="184" t="s">
        <v>205</v>
      </c>
      <c r="H50" s="184" t="s">
        <v>206</v>
      </c>
      <c r="I50" s="206"/>
      <c r="J50" s="299"/>
      <c r="K50" s="159"/>
      <c r="L50" s="159"/>
      <c r="M50" s="159"/>
      <c r="N50" s="159"/>
      <c r="O50" s="159"/>
      <c r="P50" s="159"/>
      <c r="Q50" s="159"/>
      <c r="R50" s="159"/>
    </row>
    <row r="51" spans="1:18" ht="15.75" customHeight="1">
      <c r="A51" s="175"/>
      <c r="B51" s="176" t="s">
        <v>202</v>
      </c>
      <c r="C51" s="176" t="s">
        <v>203</v>
      </c>
      <c r="D51" s="177" t="s">
        <v>204</v>
      </c>
      <c r="E51" s="185" t="s">
        <v>210</v>
      </c>
      <c r="F51" s="177" t="s">
        <v>211</v>
      </c>
      <c r="G51" s="177" t="s">
        <v>212</v>
      </c>
      <c r="H51" s="177" t="s">
        <v>213</v>
      </c>
      <c r="I51" s="177" t="s">
        <v>55</v>
      </c>
      <c r="J51" s="299"/>
      <c r="K51" s="159"/>
      <c r="L51" s="159"/>
      <c r="M51" s="159"/>
      <c r="N51" s="159"/>
      <c r="O51" s="159"/>
      <c r="P51" s="159"/>
      <c r="Q51" s="159"/>
      <c r="R51" s="159"/>
    </row>
    <row r="52" spans="1:18" ht="15.75" customHeight="1">
      <c r="A52" s="207"/>
      <c r="B52" s="208" t="s">
        <v>207</v>
      </c>
      <c r="C52" s="208" t="s">
        <v>208</v>
      </c>
      <c r="D52" s="209" t="s">
        <v>209</v>
      </c>
      <c r="E52" s="210" t="s">
        <v>214</v>
      </c>
      <c r="F52" s="209" t="s">
        <v>214</v>
      </c>
      <c r="G52" s="209" t="s">
        <v>215</v>
      </c>
      <c r="H52" s="209"/>
      <c r="I52" s="209"/>
      <c r="J52" s="301"/>
      <c r="K52" s="159"/>
      <c r="L52" s="159"/>
      <c r="M52" s="159"/>
      <c r="N52" s="159"/>
      <c r="O52" s="159"/>
      <c r="P52" s="159"/>
      <c r="Q52" s="159"/>
      <c r="R52" s="159"/>
    </row>
    <row r="53" spans="1:18" ht="15.75" customHeight="1" thickBot="1">
      <c r="A53" s="186">
        <v>1</v>
      </c>
      <c r="B53" s="187">
        <v>2</v>
      </c>
      <c r="C53" s="187">
        <v>3</v>
      </c>
      <c r="D53" s="187">
        <v>4</v>
      </c>
      <c r="E53" s="188">
        <v>5</v>
      </c>
      <c r="F53" s="187">
        <v>6</v>
      </c>
      <c r="G53" s="187">
        <v>7</v>
      </c>
      <c r="H53" s="187">
        <v>8</v>
      </c>
      <c r="I53" s="187">
        <v>9</v>
      </c>
      <c r="J53" s="189">
        <v>10</v>
      </c>
      <c r="K53" s="159"/>
      <c r="L53" s="159"/>
      <c r="M53" s="159"/>
      <c r="N53" s="159"/>
      <c r="O53" s="159"/>
      <c r="P53" s="159"/>
      <c r="Q53" s="159"/>
      <c r="R53" s="159"/>
    </row>
    <row r="54" spans="1:18" ht="15.75" customHeight="1">
      <c r="A54" s="214" t="s">
        <v>232</v>
      </c>
      <c r="B54" s="223"/>
      <c r="C54" s="224">
        <v>800</v>
      </c>
      <c r="D54" s="199">
        <v>31491</v>
      </c>
      <c r="E54" s="199">
        <v>31491</v>
      </c>
      <c r="F54" s="200" t="s">
        <v>64</v>
      </c>
      <c r="G54" s="200" t="s">
        <v>64</v>
      </c>
      <c r="H54" s="200" t="s">
        <v>64</v>
      </c>
      <c r="I54" s="199">
        <v>31491</v>
      </c>
      <c r="J54" s="201" t="s">
        <v>64</v>
      </c>
      <c r="K54" s="159"/>
      <c r="L54" s="159"/>
      <c r="M54" s="159"/>
      <c r="N54" s="159"/>
      <c r="O54" s="159"/>
      <c r="P54" s="159"/>
      <c r="Q54" s="159"/>
      <c r="R54" s="159"/>
    </row>
    <row r="55" spans="1:18" ht="15.75" customHeight="1">
      <c r="A55" s="217" t="s">
        <v>233</v>
      </c>
      <c r="B55" s="223"/>
      <c r="C55" s="224">
        <v>850</v>
      </c>
      <c r="D55" s="199">
        <v>31491</v>
      </c>
      <c r="E55" s="199">
        <v>31491</v>
      </c>
      <c r="F55" s="200" t="s">
        <v>64</v>
      </c>
      <c r="G55" s="200" t="s">
        <v>64</v>
      </c>
      <c r="H55" s="200" t="s">
        <v>64</v>
      </c>
      <c r="I55" s="199">
        <v>31491</v>
      </c>
      <c r="J55" s="201" t="s">
        <v>64</v>
      </c>
      <c r="K55" s="159"/>
      <c r="L55" s="159"/>
      <c r="M55" s="159"/>
      <c r="N55" s="159"/>
      <c r="O55" s="159"/>
      <c r="P55" s="159"/>
      <c r="Q55" s="159"/>
      <c r="R55" s="159"/>
    </row>
    <row r="56" spans="1:18" ht="15.75" customHeight="1">
      <c r="A56" s="219" t="s">
        <v>234</v>
      </c>
      <c r="B56" s="223"/>
      <c r="C56" s="224">
        <v>851</v>
      </c>
      <c r="D56" s="199">
        <v>29491</v>
      </c>
      <c r="E56" s="199">
        <v>29491</v>
      </c>
      <c r="F56" s="200" t="s">
        <v>64</v>
      </c>
      <c r="G56" s="200" t="s">
        <v>64</v>
      </c>
      <c r="H56" s="200" t="s">
        <v>64</v>
      </c>
      <c r="I56" s="199">
        <v>29491</v>
      </c>
      <c r="J56" s="201" t="s">
        <v>64</v>
      </c>
      <c r="K56" s="159"/>
      <c r="L56" s="159"/>
      <c r="M56" s="159"/>
      <c r="N56" s="159"/>
      <c r="O56" s="159"/>
      <c r="P56" s="159"/>
      <c r="Q56" s="159"/>
      <c r="R56" s="159"/>
    </row>
    <row r="57" spans="1:18" ht="15.75" customHeight="1" thickBot="1">
      <c r="A57" s="219" t="s">
        <v>235</v>
      </c>
      <c r="B57" s="223"/>
      <c r="C57" s="224">
        <v>852</v>
      </c>
      <c r="D57" s="199">
        <v>2000</v>
      </c>
      <c r="E57" s="199">
        <v>2000</v>
      </c>
      <c r="F57" s="200" t="s">
        <v>64</v>
      </c>
      <c r="G57" s="200" t="s">
        <v>64</v>
      </c>
      <c r="H57" s="200" t="s">
        <v>64</v>
      </c>
      <c r="I57" s="199">
        <v>2000</v>
      </c>
      <c r="J57" s="201" t="s">
        <v>64</v>
      </c>
      <c r="K57" s="159"/>
      <c r="L57" s="159"/>
      <c r="M57" s="159"/>
      <c r="N57" s="159"/>
      <c r="O57" s="159"/>
      <c r="P57" s="159"/>
      <c r="Q57" s="159"/>
      <c r="R57" s="159"/>
    </row>
    <row r="58" spans="1:18" ht="15.75" customHeight="1" thickBot="1">
      <c r="A58" s="225" t="s">
        <v>236</v>
      </c>
      <c r="B58" s="226">
        <v>450</v>
      </c>
      <c r="C58" s="227" t="s">
        <v>221</v>
      </c>
      <c r="D58" s="228" t="s">
        <v>64</v>
      </c>
      <c r="E58" s="229">
        <v>10605.41</v>
      </c>
      <c r="F58" s="230" t="s">
        <v>64</v>
      </c>
      <c r="G58" s="231">
        <v>112149.05</v>
      </c>
      <c r="H58" s="230" t="s">
        <v>64</v>
      </c>
      <c r="I58" s="231">
        <v>122754.46</v>
      </c>
      <c r="J58" s="232" t="s">
        <v>221</v>
      </c>
      <c r="K58" s="159"/>
      <c r="L58" s="159"/>
      <c r="M58" s="159"/>
      <c r="N58" s="159"/>
      <c r="O58" s="159"/>
      <c r="P58" s="159"/>
      <c r="Q58" s="159"/>
      <c r="R58" s="159"/>
    </row>
    <row r="59" spans="1:18" ht="15.75" customHeight="1">
      <c r="A59" s="308"/>
      <c r="B59" s="308"/>
      <c r="C59" s="308"/>
      <c r="D59" s="308"/>
      <c r="E59" s="308"/>
      <c r="F59" s="308"/>
      <c r="G59" s="308"/>
      <c r="H59" s="308"/>
      <c r="I59" s="308"/>
      <c r="J59" s="308"/>
      <c r="K59" s="159"/>
      <c r="L59" s="159"/>
      <c r="M59" s="159"/>
      <c r="N59" s="159"/>
      <c r="O59" s="159"/>
      <c r="P59" s="159"/>
      <c r="Q59" s="159"/>
      <c r="R59" s="159"/>
    </row>
    <row r="60" spans="1:18" ht="15.75" customHeight="1">
      <c r="A60" s="157"/>
      <c r="B60" s="203" t="s">
        <v>237</v>
      </c>
      <c r="C60" s="173"/>
      <c r="D60" s="157"/>
      <c r="E60" s="167"/>
      <c r="F60" s="167"/>
      <c r="G60" s="167"/>
      <c r="H60" s="167"/>
      <c r="I60" s="157"/>
      <c r="J60" s="163"/>
      <c r="K60" s="159"/>
      <c r="L60" s="159"/>
      <c r="M60" s="159"/>
      <c r="N60" s="159"/>
      <c r="O60" s="159"/>
      <c r="P60" s="159"/>
      <c r="Q60" s="159"/>
      <c r="R60" s="159"/>
    </row>
    <row r="61" spans="1:18" ht="15.7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63" t="s">
        <v>238</v>
      </c>
      <c r="K61" s="159"/>
      <c r="L61" s="159"/>
      <c r="M61" s="159"/>
      <c r="N61" s="159"/>
      <c r="O61" s="159"/>
      <c r="P61" s="159"/>
      <c r="Q61" s="159"/>
      <c r="R61" s="159"/>
    </row>
    <row r="62" spans="1:18" ht="15.75" customHeight="1">
      <c r="A62" s="175"/>
      <c r="B62" s="176"/>
      <c r="C62" s="176"/>
      <c r="D62" s="177" t="s">
        <v>198</v>
      </c>
      <c r="E62" s="178"/>
      <c r="F62" s="179" t="s">
        <v>199</v>
      </c>
      <c r="G62" s="179"/>
      <c r="H62" s="180"/>
      <c r="I62" s="181"/>
      <c r="J62" s="307" t="s">
        <v>200</v>
      </c>
      <c r="K62" s="159"/>
      <c r="L62" s="159"/>
      <c r="M62" s="159"/>
      <c r="N62" s="159"/>
      <c r="O62" s="159"/>
      <c r="P62" s="159"/>
      <c r="Q62" s="159"/>
      <c r="R62" s="159"/>
    </row>
    <row r="63" spans="1:18" ht="15.75" customHeight="1">
      <c r="A63" s="233"/>
      <c r="B63" s="176" t="s">
        <v>196</v>
      </c>
      <c r="C63" s="176" t="s">
        <v>197</v>
      </c>
      <c r="D63" s="177" t="s">
        <v>204</v>
      </c>
      <c r="E63" s="182" t="s">
        <v>205</v>
      </c>
      <c r="F63" s="183" t="s">
        <v>205</v>
      </c>
      <c r="G63" s="184" t="s">
        <v>205</v>
      </c>
      <c r="H63" s="184" t="s">
        <v>206</v>
      </c>
      <c r="I63" s="206"/>
      <c r="J63" s="299"/>
      <c r="K63" s="159"/>
      <c r="L63" s="159"/>
      <c r="M63" s="159"/>
      <c r="N63" s="159"/>
      <c r="O63" s="159"/>
      <c r="P63" s="159"/>
      <c r="Q63" s="159"/>
      <c r="R63" s="159"/>
    </row>
    <row r="64" spans="1:18" ht="15.75" customHeight="1">
      <c r="A64" s="176" t="s">
        <v>201</v>
      </c>
      <c r="B64" s="176" t="s">
        <v>202</v>
      </c>
      <c r="C64" s="176" t="s">
        <v>203</v>
      </c>
      <c r="D64" s="177" t="s">
        <v>209</v>
      </c>
      <c r="E64" s="185" t="s">
        <v>210</v>
      </c>
      <c r="F64" s="177" t="s">
        <v>211</v>
      </c>
      <c r="G64" s="177" t="s">
        <v>212</v>
      </c>
      <c r="H64" s="177" t="s">
        <v>213</v>
      </c>
      <c r="I64" s="177" t="s">
        <v>55</v>
      </c>
      <c r="J64" s="299"/>
      <c r="K64" s="159"/>
      <c r="L64" s="159"/>
      <c r="M64" s="159"/>
      <c r="N64" s="159"/>
      <c r="O64" s="159"/>
      <c r="P64" s="159"/>
      <c r="Q64" s="159"/>
      <c r="R64" s="159"/>
    </row>
    <row r="65" spans="1:18" ht="15.75" customHeight="1">
      <c r="A65" s="175"/>
      <c r="B65" s="176" t="s">
        <v>207</v>
      </c>
      <c r="C65" s="176" t="s">
        <v>208</v>
      </c>
      <c r="D65" s="177"/>
      <c r="E65" s="185" t="s">
        <v>214</v>
      </c>
      <c r="F65" s="177" t="s">
        <v>214</v>
      </c>
      <c r="G65" s="177" t="s">
        <v>215</v>
      </c>
      <c r="H65" s="177"/>
      <c r="I65" s="177"/>
      <c r="J65" s="299"/>
      <c r="K65" s="159"/>
      <c r="L65" s="159"/>
      <c r="M65" s="159"/>
      <c r="N65" s="159"/>
      <c r="O65" s="159"/>
      <c r="P65" s="159"/>
      <c r="Q65" s="159"/>
      <c r="R65" s="159"/>
    </row>
    <row r="66" spans="1:18" ht="15.75" customHeight="1" thickBot="1">
      <c r="A66" s="186">
        <v>1</v>
      </c>
      <c r="B66" s="187">
        <v>2</v>
      </c>
      <c r="C66" s="234"/>
      <c r="D66" s="187">
        <v>4</v>
      </c>
      <c r="E66" s="188">
        <v>5</v>
      </c>
      <c r="F66" s="187">
        <v>6</v>
      </c>
      <c r="G66" s="187">
        <v>7</v>
      </c>
      <c r="H66" s="187">
        <v>8</v>
      </c>
      <c r="I66" s="187">
        <v>9</v>
      </c>
      <c r="J66" s="189">
        <v>10</v>
      </c>
      <c r="K66" s="159"/>
      <c r="L66" s="159"/>
      <c r="M66" s="159"/>
      <c r="N66" s="159"/>
      <c r="O66" s="159"/>
      <c r="P66" s="159"/>
      <c r="Q66" s="159"/>
      <c r="R66" s="159"/>
    </row>
    <row r="67" spans="1:18" ht="15.75" customHeight="1">
      <c r="A67" s="190" t="s">
        <v>239</v>
      </c>
      <c r="B67" s="235">
        <v>500</v>
      </c>
      <c r="C67" s="236"/>
      <c r="D67" s="237" t="s">
        <v>64</v>
      </c>
      <c r="E67" s="238">
        <v>-10605.41</v>
      </c>
      <c r="F67" s="237" t="s">
        <v>64</v>
      </c>
      <c r="G67" s="239">
        <v>-112149.05</v>
      </c>
      <c r="H67" s="240" t="s">
        <v>64</v>
      </c>
      <c r="I67" s="239">
        <v>-122754.46</v>
      </c>
      <c r="J67" s="241">
        <v>122754.46</v>
      </c>
      <c r="K67" s="159"/>
      <c r="L67" s="159"/>
      <c r="M67" s="159"/>
      <c r="N67" s="159"/>
      <c r="O67" s="159"/>
      <c r="P67" s="159"/>
      <c r="Q67" s="159"/>
      <c r="R67" s="159"/>
    </row>
    <row r="68" spans="1:18" ht="15.75" customHeight="1">
      <c r="A68" s="217" t="s">
        <v>240</v>
      </c>
      <c r="B68" s="242">
        <v>520</v>
      </c>
      <c r="C68" s="243"/>
      <c r="D68" s="200" t="s">
        <v>64</v>
      </c>
      <c r="E68" s="200" t="s">
        <v>64</v>
      </c>
      <c r="F68" s="200" t="s">
        <v>64</v>
      </c>
      <c r="G68" s="244" t="s">
        <v>64</v>
      </c>
      <c r="H68" s="244" t="s">
        <v>64</v>
      </c>
      <c r="I68" s="244" t="s">
        <v>64</v>
      </c>
      <c r="J68" s="245" t="s">
        <v>64</v>
      </c>
      <c r="K68" s="159"/>
      <c r="L68" s="159"/>
      <c r="M68" s="159"/>
      <c r="N68" s="159"/>
      <c r="O68" s="159"/>
      <c r="P68" s="159"/>
      <c r="Q68" s="159"/>
      <c r="R68" s="159"/>
    </row>
    <row r="69" spans="1:18" ht="15.75" customHeight="1">
      <c r="A69" s="217" t="s">
        <v>241</v>
      </c>
      <c r="B69" s="242">
        <v>590</v>
      </c>
      <c r="C69" s="243" t="s">
        <v>221</v>
      </c>
      <c r="D69" s="200" t="s">
        <v>64</v>
      </c>
      <c r="E69" s="200" t="s">
        <v>64</v>
      </c>
      <c r="F69" s="200" t="s">
        <v>64</v>
      </c>
      <c r="G69" s="244" t="s">
        <v>64</v>
      </c>
      <c r="H69" s="244" t="s">
        <v>64</v>
      </c>
      <c r="I69" s="244" t="s">
        <v>64</v>
      </c>
      <c r="J69" s="245" t="s">
        <v>64</v>
      </c>
      <c r="K69" s="159"/>
      <c r="L69" s="159"/>
      <c r="M69" s="159"/>
      <c r="N69" s="159"/>
      <c r="O69" s="159"/>
      <c r="P69" s="159"/>
      <c r="Q69" s="159"/>
      <c r="R69" s="159"/>
    </row>
    <row r="70" spans="1:18" ht="15.75" customHeight="1">
      <c r="A70" s="246" t="s">
        <v>242</v>
      </c>
      <c r="B70" s="247">
        <v>591</v>
      </c>
      <c r="C70" s="248">
        <v>510</v>
      </c>
      <c r="D70" s="200" t="s">
        <v>64</v>
      </c>
      <c r="E70" s="200" t="s">
        <v>64</v>
      </c>
      <c r="F70" s="200" t="s">
        <v>64</v>
      </c>
      <c r="G70" s="244" t="s">
        <v>64</v>
      </c>
      <c r="H70" s="244" t="s">
        <v>64</v>
      </c>
      <c r="I70" s="244" t="s">
        <v>64</v>
      </c>
      <c r="J70" s="245" t="s">
        <v>64</v>
      </c>
      <c r="K70" s="159"/>
      <c r="L70" s="159"/>
      <c r="M70" s="159"/>
      <c r="N70" s="159"/>
      <c r="O70" s="159"/>
      <c r="P70" s="159"/>
      <c r="Q70" s="159"/>
      <c r="R70" s="159"/>
    </row>
    <row r="71" spans="1:18" ht="15.75" customHeight="1">
      <c r="A71" s="246" t="s">
        <v>243</v>
      </c>
      <c r="B71" s="247">
        <v>592</v>
      </c>
      <c r="C71" s="248">
        <v>610</v>
      </c>
      <c r="D71" s="200" t="s">
        <v>64</v>
      </c>
      <c r="E71" s="200" t="s">
        <v>64</v>
      </c>
      <c r="F71" s="200" t="s">
        <v>64</v>
      </c>
      <c r="G71" s="244" t="s">
        <v>64</v>
      </c>
      <c r="H71" s="244" t="s">
        <v>64</v>
      </c>
      <c r="I71" s="244" t="s">
        <v>64</v>
      </c>
      <c r="J71" s="245" t="s">
        <v>64</v>
      </c>
      <c r="K71" s="159"/>
      <c r="L71" s="159"/>
      <c r="M71" s="159"/>
      <c r="N71" s="159"/>
      <c r="O71" s="159"/>
      <c r="P71" s="159"/>
      <c r="Q71" s="159"/>
      <c r="R71" s="159"/>
    </row>
    <row r="72" spans="1:18" ht="15.75" customHeight="1">
      <c r="A72" s="217" t="s">
        <v>244</v>
      </c>
      <c r="B72" s="242">
        <v>620</v>
      </c>
      <c r="C72" s="243"/>
      <c r="D72" s="200" t="s">
        <v>64</v>
      </c>
      <c r="E72" s="200" t="s">
        <v>64</v>
      </c>
      <c r="F72" s="200" t="s">
        <v>64</v>
      </c>
      <c r="G72" s="244" t="s">
        <v>64</v>
      </c>
      <c r="H72" s="244" t="s">
        <v>64</v>
      </c>
      <c r="I72" s="244" t="s">
        <v>64</v>
      </c>
      <c r="J72" s="245" t="s">
        <v>64</v>
      </c>
      <c r="K72" s="159"/>
      <c r="L72" s="159"/>
      <c r="M72" s="159"/>
      <c r="N72" s="159"/>
      <c r="O72" s="159"/>
      <c r="P72" s="159"/>
      <c r="Q72" s="159"/>
      <c r="R72" s="159"/>
    </row>
    <row r="73" spans="1:18" ht="15.75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63" t="s">
        <v>245</v>
      </c>
      <c r="K73" s="159"/>
      <c r="L73" s="159"/>
      <c r="M73" s="159"/>
      <c r="N73" s="159"/>
      <c r="O73" s="159"/>
      <c r="P73" s="159"/>
      <c r="Q73" s="159"/>
      <c r="R73" s="159"/>
    </row>
    <row r="74" spans="1:18" ht="15.75" customHeight="1">
      <c r="A74" s="175"/>
      <c r="B74" s="176"/>
      <c r="C74" s="176"/>
      <c r="D74" s="177" t="s">
        <v>198</v>
      </c>
      <c r="E74" s="178"/>
      <c r="F74" s="179" t="s">
        <v>199</v>
      </c>
      <c r="G74" s="179"/>
      <c r="H74" s="180"/>
      <c r="I74" s="181"/>
      <c r="J74" s="307" t="s">
        <v>200</v>
      </c>
      <c r="K74" s="159"/>
      <c r="L74" s="159"/>
      <c r="M74" s="159"/>
      <c r="N74" s="159"/>
      <c r="O74" s="159"/>
      <c r="P74" s="159"/>
      <c r="Q74" s="159"/>
      <c r="R74" s="159"/>
    </row>
    <row r="75" spans="1:18" ht="15.75" customHeight="1">
      <c r="A75" s="233"/>
      <c r="B75" s="176" t="s">
        <v>196</v>
      </c>
      <c r="C75" s="176" t="s">
        <v>197</v>
      </c>
      <c r="D75" s="177" t="s">
        <v>204</v>
      </c>
      <c r="E75" s="182" t="s">
        <v>205</v>
      </c>
      <c r="F75" s="183" t="s">
        <v>205</v>
      </c>
      <c r="G75" s="184" t="s">
        <v>205</v>
      </c>
      <c r="H75" s="184" t="s">
        <v>206</v>
      </c>
      <c r="I75" s="206"/>
      <c r="J75" s="299"/>
      <c r="K75" s="159"/>
      <c r="L75" s="159"/>
      <c r="M75" s="159"/>
      <c r="N75" s="159"/>
      <c r="O75" s="159"/>
      <c r="P75" s="159"/>
      <c r="Q75" s="159"/>
      <c r="R75" s="159"/>
    </row>
    <row r="76" spans="1:18" ht="15.75" customHeight="1">
      <c r="A76" s="176" t="s">
        <v>201</v>
      </c>
      <c r="B76" s="176" t="s">
        <v>202</v>
      </c>
      <c r="C76" s="176" t="s">
        <v>203</v>
      </c>
      <c r="D76" s="177" t="s">
        <v>209</v>
      </c>
      <c r="E76" s="185" t="s">
        <v>210</v>
      </c>
      <c r="F76" s="177" t="s">
        <v>211</v>
      </c>
      <c r="G76" s="177" t="s">
        <v>212</v>
      </c>
      <c r="H76" s="177" t="s">
        <v>213</v>
      </c>
      <c r="I76" s="177" t="s">
        <v>55</v>
      </c>
      <c r="J76" s="299"/>
      <c r="K76" s="159"/>
      <c r="L76" s="159"/>
      <c r="M76" s="159"/>
      <c r="N76" s="159"/>
      <c r="O76" s="159"/>
      <c r="P76" s="159"/>
      <c r="Q76" s="159"/>
      <c r="R76" s="159"/>
    </row>
    <row r="77" spans="1:18" ht="15.75" customHeight="1">
      <c r="A77" s="175"/>
      <c r="B77" s="176" t="s">
        <v>207</v>
      </c>
      <c r="C77" s="176" t="s">
        <v>208</v>
      </c>
      <c r="D77" s="177"/>
      <c r="E77" s="185" t="s">
        <v>214</v>
      </c>
      <c r="F77" s="177" t="s">
        <v>214</v>
      </c>
      <c r="G77" s="177" t="s">
        <v>215</v>
      </c>
      <c r="H77" s="177"/>
      <c r="I77" s="177"/>
      <c r="J77" s="299"/>
      <c r="K77" s="159"/>
      <c r="L77" s="159"/>
      <c r="M77" s="159"/>
      <c r="N77" s="159"/>
      <c r="O77" s="159"/>
      <c r="P77" s="159"/>
      <c r="Q77" s="159"/>
      <c r="R77" s="159"/>
    </row>
    <row r="78" spans="1:18" ht="15.75" customHeight="1" thickBot="1">
      <c r="A78" s="186">
        <v>1</v>
      </c>
      <c r="B78" s="187">
        <v>2</v>
      </c>
      <c r="C78" s="234"/>
      <c r="D78" s="187">
        <v>4</v>
      </c>
      <c r="E78" s="188">
        <v>5</v>
      </c>
      <c r="F78" s="187">
        <v>6</v>
      </c>
      <c r="G78" s="187">
        <v>7</v>
      </c>
      <c r="H78" s="187">
        <v>8</v>
      </c>
      <c r="I78" s="187">
        <v>9</v>
      </c>
      <c r="J78" s="189">
        <v>10</v>
      </c>
      <c r="K78" s="159"/>
      <c r="L78" s="159"/>
      <c r="M78" s="159"/>
      <c r="N78" s="159"/>
      <c r="O78" s="159"/>
      <c r="P78" s="159"/>
      <c r="Q78" s="159"/>
      <c r="R78" s="159"/>
    </row>
    <row r="79" spans="1:18" ht="15.75" customHeight="1">
      <c r="A79" s="249" t="s">
        <v>246</v>
      </c>
      <c r="B79" s="247">
        <v>700</v>
      </c>
      <c r="C79" s="250" t="s">
        <v>221</v>
      </c>
      <c r="D79" s="237" t="s">
        <v>64</v>
      </c>
      <c r="E79" s="238">
        <v>-122754.46</v>
      </c>
      <c r="F79" s="237" t="s">
        <v>64</v>
      </c>
      <c r="G79" s="240" t="s">
        <v>64</v>
      </c>
      <c r="H79" s="240" t="s">
        <v>64</v>
      </c>
      <c r="I79" s="239">
        <v>-122754.46</v>
      </c>
      <c r="J79" s="241">
        <v>122754.46</v>
      </c>
      <c r="K79" s="159"/>
      <c r="L79" s="159"/>
      <c r="M79" s="159"/>
      <c r="N79" s="159"/>
      <c r="O79" s="159"/>
      <c r="P79" s="159"/>
      <c r="Q79" s="159"/>
      <c r="R79" s="159"/>
    </row>
    <row r="80" spans="1:18" ht="15.75" customHeight="1">
      <c r="A80" s="220" t="s">
        <v>247</v>
      </c>
      <c r="B80" s="247">
        <v>710</v>
      </c>
      <c r="C80" s="248">
        <v>510</v>
      </c>
      <c r="D80" s="200" t="s">
        <v>64</v>
      </c>
      <c r="E80" s="199">
        <v>-47394382.630000003</v>
      </c>
      <c r="F80" s="199">
        <v>-112149.05</v>
      </c>
      <c r="G80" s="251">
        <v>-130131.05</v>
      </c>
      <c r="H80" s="244" t="s">
        <v>64</v>
      </c>
      <c r="I80" s="251">
        <v>-47636662.729999997</v>
      </c>
      <c r="J80" s="252" t="s">
        <v>221</v>
      </c>
      <c r="K80" s="159"/>
      <c r="L80" s="159"/>
      <c r="M80" s="159"/>
      <c r="N80" s="159"/>
      <c r="O80" s="159"/>
      <c r="P80" s="159"/>
      <c r="Q80" s="159"/>
      <c r="R80" s="159"/>
    </row>
    <row r="81" spans="1:18" ht="15.75" customHeight="1">
      <c r="A81" s="220" t="s">
        <v>248</v>
      </c>
      <c r="B81" s="247">
        <v>720</v>
      </c>
      <c r="C81" s="248">
        <v>610</v>
      </c>
      <c r="D81" s="200" t="s">
        <v>64</v>
      </c>
      <c r="E81" s="199">
        <v>47271628.170000002</v>
      </c>
      <c r="F81" s="199">
        <v>112149.05</v>
      </c>
      <c r="G81" s="251">
        <v>130131.05</v>
      </c>
      <c r="H81" s="244" t="s">
        <v>64</v>
      </c>
      <c r="I81" s="251">
        <v>47513908.270000003</v>
      </c>
      <c r="J81" s="252" t="s">
        <v>221</v>
      </c>
      <c r="K81" s="159"/>
      <c r="L81" s="159"/>
      <c r="M81" s="159"/>
      <c r="N81" s="159"/>
      <c r="O81" s="159"/>
      <c r="P81" s="159"/>
      <c r="Q81" s="159"/>
      <c r="R81" s="159"/>
    </row>
    <row r="82" spans="1:18" ht="15.75" customHeight="1">
      <c r="A82" s="217" t="s">
        <v>249</v>
      </c>
      <c r="B82" s="247">
        <v>730</v>
      </c>
      <c r="C82" s="253" t="s">
        <v>221</v>
      </c>
      <c r="D82" s="200" t="s">
        <v>64</v>
      </c>
      <c r="E82" s="199">
        <v>112149.05</v>
      </c>
      <c r="F82" s="200" t="s">
        <v>64</v>
      </c>
      <c r="G82" s="251">
        <v>-112149.05</v>
      </c>
      <c r="H82" s="244" t="s">
        <v>64</v>
      </c>
      <c r="I82" s="244" t="s">
        <v>64</v>
      </c>
      <c r="J82" s="245" t="s">
        <v>64</v>
      </c>
      <c r="K82" s="159"/>
      <c r="L82" s="159"/>
      <c r="M82" s="159"/>
      <c r="N82" s="159"/>
      <c r="O82" s="159"/>
      <c r="P82" s="159"/>
      <c r="Q82" s="159"/>
      <c r="R82" s="159"/>
    </row>
    <row r="83" spans="1:18" ht="15.75" customHeight="1">
      <c r="A83" s="220" t="s">
        <v>250</v>
      </c>
      <c r="B83" s="242">
        <v>731</v>
      </c>
      <c r="C83" s="254">
        <v>510</v>
      </c>
      <c r="D83" s="200" t="s">
        <v>64</v>
      </c>
      <c r="E83" s="199">
        <v>112149.05</v>
      </c>
      <c r="F83" s="199">
        <v>112149.05</v>
      </c>
      <c r="G83" s="244" t="s">
        <v>64</v>
      </c>
      <c r="H83" s="244" t="s">
        <v>64</v>
      </c>
      <c r="I83" s="251">
        <v>224298.1</v>
      </c>
      <c r="J83" s="252" t="s">
        <v>221</v>
      </c>
      <c r="K83" s="159"/>
      <c r="L83" s="159"/>
      <c r="M83" s="159"/>
      <c r="N83" s="159"/>
      <c r="O83" s="159"/>
      <c r="P83" s="159"/>
      <c r="Q83" s="159"/>
      <c r="R83" s="159"/>
    </row>
    <row r="84" spans="1:18" ht="15.75" customHeight="1">
      <c r="A84" s="220" t="s">
        <v>251</v>
      </c>
      <c r="B84" s="247">
        <v>732</v>
      </c>
      <c r="C84" s="255">
        <v>610</v>
      </c>
      <c r="D84" s="200" t="s">
        <v>64</v>
      </c>
      <c r="E84" s="200" t="s">
        <v>64</v>
      </c>
      <c r="F84" s="199">
        <v>-112149.05</v>
      </c>
      <c r="G84" s="251">
        <v>-112149.05</v>
      </c>
      <c r="H84" s="244" t="s">
        <v>64</v>
      </c>
      <c r="I84" s="251">
        <v>-224298.1</v>
      </c>
      <c r="J84" s="252" t="s">
        <v>221</v>
      </c>
      <c r="K84" s="159"/>
      <c r="L84" s="159"/>
      <c r="M84" s="159"/>
      <c r="N84" s="159"/>
      <c r="O84" s="159"/>
      <c r="P84" s="159"/>
      <c r="Q84" s="159"/>
      <c r="R84" s="159"/>
    </row>
    <row r="85" spans="1:18" ht="15.75" customHeight="1">
      <c r="A85" s="217" t="s">
        <v>252</v>
      </c>
      <c r="B85" s="247">
        <v>820</v>
      </c>
      <c r="C85" s="253" t="s">
        <v>221</v>
      </c>
      <c r="D85" s="200" t="s">
        <v>64</v>
      </c>
      <c r="E85" s="200" t="s">
        <v>64</v>
      </c>
      <c r="F85" s="200" t="s">
        <v>64</v>
      </c>
      <c r="G85" s="200" t="s">
        <v>64</v>
      </c>
      <c r="H85" s="200" t="s">
        <v>64</v>
      </c>
      <c r="I85" s="244" t="s">
        <v>64</v>
      </c>
      <c r="J85" s="245" t="s">
        <v>64</v>
      </c>
      <c r="K85" s="159"/>
      <c r="L85" s="159"/>
      <c r="M85" s="159"/>
      <c r="N85" s="159"/>
      <c r="O85" s="159"/>
      <c r="P85" s="159"/>
      <c r="Q85" s="159"/>
      <c r="R85" s="159"/>
    </row>
    <row r="86" spans="1:18" ht="15.75" customHeight="1">
      <c r="A86" s="220" t="s">
        <v>253</v>
      </c>
      <c r="B86" s="242">
        <v>821</v>
      </c>
      <c r="C86" s="256"/>
      <c r="D86" s="200" t="s">
        <v>64</v>
      </c>
      <c r="E86" s="200" t="s">
        <v>64</v>
      </c>
      <c r="F86" s="200" t="s">
        <v>64</v>
      </c>
      <c r="G86" s="200" t="s">
        <v>64</v>
      </c>
      <c r="H86" s="200" t="s">
        <v>64</v>
      </c>
      <c r="I86" s="244" t="s">
        <v>64</v>
      </c>
      <c r="J86" s="245" t="s">
        <v>64</v>
      </c>
      <c r="K86" s="159"/>
      <c r="L86" s="159"/>
      <c r="M86" s="159"/>
      <c r="N86" s="159"/>
      <c r="O86" s="159"/>
      <c r="P86" s="159"/>
      <c r="Q86" s="159"/>
      <c r="R86" s="159"/>
    </row>
    <row r="87" spans="1:18" ht="15.75" customHeight="1" thickBot="1">
      <c r="A87" s="220" t="s">
        <v>254</v>
      </c>
      <c r="B87" s="257">
        <v>822</v>
      </c>
      <c r="C87" s="258"/>
      <c r="D87" s="200" t="s">
        <v>64</v>
      </c>
      <c r="E87" s="200" t="s">
        <v>64</v>
      </c>
      <c r="F87" s="200" t="s">
        <v>64</v>
      </c>
      <c r="G87" s="200" t="s">
        <v>64</v>
      </c>
      <c r="H87" s="200" t="s">
        <v>64</v>
      </c>
      <c r="I87" s="244" t="s">
        <v>64</v>
      </c>
      <c r="J87" s="245" t="s">
        <v>64</v>
      </c>
      <c r="K87" s="159"/>
      <c r="L87" s="159"/>
      <c r="M87" s="159"/>
      <c r="N87" s="159"/>
      <c r="O87" s="159"/>
      <c r="P87" s="159"/>
      <c r="Q87" s="159"/>
      <c r="R87" s="159"/>
    </row>
    <row r="88" spans="1:18" ht="15.75" customHeight="1">
      <c r="A88" s="217" t="s">
        <v>255</v>
      </c>
      <c r="B88" s="247">
        <v>830</v>
      </c>
      <c r="C88" s="253" t="s">
        <v>221</v>
      </c>
      <c r="D88" s="237" t="s">
        <v>64</v>
      </c>
      <c r="E88" s="237" t="s">
        <v>64</v>
      </c>
      <c r="F88" s="237" t="s">
        <v>64</v>
      </c>
      <c r="G88" s="240" t="s">
        <v>64</v>
      </c>
      <c r="H88" s="240" t="s">
        <v>64</v>
      </c>
      <c r="I88" s="240" t="s">
        <v>64</v>
      </c>
      <c r="J88" s="259" t="s">
        <v>64</v>
      </c>
      <c r="K88" s="159"/>
      <c r="L88" s="159"/>
      <c r="M88" s="159"/>
      <c r="N88" s="159"/>
      <c r="O88" s="159"/>
      <c r="P88" s="159"/>
      <c r="Q88" s="159"/>
      <c r="R88" s="159"/>
    </row>
    <row r="89" spans="1:18" ht="15.75" customHeight="1">
      <c r="A89" s="246" t="s">
        <v>256</v>
      </c>
      <c r="B89" s="242">
        <v>831</v>
      </c>
      <c r="C89" s="256"/>
      <c r="D89" s="200" t="s">
        <v>64</v>
      </c>
      <c r="E89" s="200" t="s">
        <v>64</v>
      </c>
      <c r="F89" s="200" t="s">
        <v>64</v>
      </c>
      <c r="G89" s="244" t="s">
        <v>64</v>
      </c>
      <c r="H89" s="244" t="s">
        <v>64</v>
      </c>
      <c r="I89" s="244" t="s">
        <v>64</v>
      </c>
      <c r="J89" s="245" t="s">
        <v>64</v>
      </c>
      <c r="K89" s="159"/>
      <c r="L89" s="159"/>
      <c r="M89" s="159"/>
      <c r="N89" s="159"/>
      <c r="O89" s="159"/>
      <c r="P89" s="159"/>
      <c r="Q89" s="159"/>
      <c r="R89" s="159"/>
    </row>
    <row r="90" spans="1:18" ht="15.75" customHeight="1" thickBot="1">
      <c r="A90" s="260" t="s">
        <v>257</v>
      </c>
      <c r="B90" s="257">
        <v>832</v>
      </c>
      <c r="C90" s="258"/>
      <c r="D90" s="261" t="s">
        <v>64</v>
      </c>
      <c r="E90" s="261" t="s">
        <v>64</v>
      </c>
      <c r="F90" s="261" t="s">
        <v>64</v>
      </c>
      <c r="G90" s="262" t="s">
        <v>64</v>
      </c>
      <c r="H90" s="262" t="s">
        <v>64</v>
      </c>
      <c r="I90" s="262" t="s">
        <v>64</v>
      </c>
      <c r="J90" s="263" t="s">
        <v>64</v>
      </c>
      <c r="K90" s="159"/>
      <c r="L90" s="159"/>
      <c r="M90" s="159"/>
      <c r="N90" s="159"/>
      <c r="O90" s="159"/>
      <c r="P90" s="159"/>
      <c r="Q90" s="159"/>
      <c r="R90" s="159"/>
    </row>
    <row r="91" spans="1:18" ht="15.75" customHeight="1">
      <c r="A91" s="308"/>
      <c r="B91" s="308"/>
      <c r="C91" s="308"/>
      <c r="D91" s="308"/>
      <c r="E91" s="308"/>
      <c r="F91" s="308"/>
      <c r="G91" s="308"/>
      <c r="H91" s="308"/>
      <c r="I91" s="308"/>
      <c r="J91" s="308"/>
      <c r="K91" s="159"/>
      <c r="L91" s="159"/>
      <c r="M91" s="159"/>
      <c r="N91" s="159"/>
      <c r="O91" s="159"/>
      <c r="P91" s="159"/>
      <c r="Q91" s="159"/>
      <c r="R91" s="159"/>
    </row>
    <row r="92" spans="1:18" ht="15.75" customHeight="1">
      <c r="A92" s="173" t="s">
        <v>258</v>
      </c>
      <c r="B92" s="157"/>
      <c r="C92" s="264"/>
      <c r="D92" s="158"/>
      <c r="E92" s="158"/>
      <c r="F92" s="158"/>
      <c r="G92" s="158"/>
      <c r="H92" s="158"/>
      <c r="I92" s="158"/>
      <c r="J92" s="158"/>
      <c r="K92" s="159"/>
      <c r="L92" s="159"/>
      <c r="M92" s="159"/>
      <c r="N92" s="159"/>
      <c r="O92" s="159"/>
      <c r="P92" s="159"/>
      <c r="Q92" s="159"/>
      <c r="R92" s="159"/>
    </row>
    <row r="93" spans="1:18" ht="15.75" customHeight="1">
      <c r="A93" s="265"/>
      <c r="B93" s="266"/>
      <c r="C93" s="267"/>
      <c r="D93" s="268"/>
      <c r="E93" s="158"/>
      <c r="F93" s="158"/>
      <c r="G93" s="158"/>
      <c r="H93" s="268"/>
      <c r="I93" s="268"/>
      <c r="J93" s="158"/>
      <c r="K93" s="159"/>
      <c r="L93" s="159"/>
      <c r="M93" s="159"/>
      <c r="N93" s="159"/>
      <c r="O93" s="159"/>
      <c r="P93" s="159"/>
      <c r="Q93" s="159"/>
      <c r="R93" s="159"/>
    </row>
    <row r="94" spans="1:18" ht="15.75" customHeight="1">
      <c r="A94" s="175"/>
      <c r="B94" s="176"/>
      <c r="C94" s="176"/>
      <c r="D94" s="178"/>
      <c r="E94" s="269" t="s">
        <v>259</v>
      </c>
      <c r="F94" s="179"/>
      <c r="G94" s="180"/>
      <c r="H94" s="309"/>
      <c r="I94" s="309"/>
      <c r="J94" s="158"/>
      <c r="K94" s="159"/>
      <c r="L94" s="159"/>
      <c r="M94" s="159"/>
      <c r="N94" s="159"/>
      <c r="O94" s="159"/>
      <c r="P94" s="159"/>
      <c r="Q94" s="159"/>
      <c r="R94" s="159"/>
    </row>
    <row r="95" spans="1:18" ht="15.75" customHeight="1">
      <c r="A95" s="233"/>
      <c r="B95" s="176" t="s">
        <v>196</v>
      </c>
      <c r="C95" s="176" t="s">
        <v>197</v>
      </c>
      <c r="D95" s="182" t="s">
        <v>205</v>
      </c>
      <c r="E95" s="183" t="s">
        <v>205</v>
      </c>
      <c r="F95" s="184" t="s">
        <v>205</v>
      </c>
      <c r="G95" s="184"/>
      <c r="H95" s="299" t="s">
        <v>55</v>
      </c>
      <c r="I95" s="299"/>
      <c r="J95" s="158"/>
      <c r="K95" s="159"/>
      <c r="L95" s="159"/>
      <c r="M95" s="159"/>
      <c r="N95" s="159"/>
      <c r="O95" s="159"/>
      <c r="P95" s="159"/>
      <c r="Q95" s="159"/>
      <c r="R95" s="159"/>
    </row>
    <row r="96" spans="1:18" ht="15.75" customHeight="1">
      <c r="A96" s="176" t="s">
        <v>201</v>
      </c>
      <c r="B96" s="176" t="s">
        <v>202</v>
      </c>
      <c r="C96" s="176" t="s">
        <v>203</v>
      </c>
      <c r="D96" s="185" t="s">
        <v>210</v>
      </c>
      <c r="E96" s="177" t="s">
        <v>211</v>
      </c>
      <c r="F96" s="177" t="s">
        <v>212</v>
      </c>
      <c r="G96" s="177" t="s">
        <v>206</v>
      </c>
      <c r="H96" s="299"/>
      <c r="I96" s="300"/>
      <c r="J96" s="158"/>
      <c r="K96" s="159"/>
      <c r="L96" s="159"/>
      <c r="M96" s="159"/>
      <c r="N96" s="159"/>
      <c r="O96" s="159"/>
      <c r="P96" s="159"/>
      <c r="Q96" s="159"/>
      <c r="R96" s="159"/>
    </row>
    <row r="97" spans="1:18" ht="15.75" customHeight="1">
      <c r="A97" s="175"/>
      <c r="B97" s="176" t="s">
        <v>207</v>
      </c>
      <c r="C97" s="176" t="s">
        <v>208</v>
      </c>
      <c r="D97" s="185" t="s">
        <v>214</v>
      </c>
      <c r="E97" s="177" t="s">
        <v>214</v>
      </c>
      <c r="F97" s="177" t="s">
        <v>215</v>
      </c>
      <c r="G97" s="177" t="s">
        <v>213</v>
      </c>
      <c r="H97" s="301"/>
      <c r="I97" s="302"/>
      <c r="J97" s="158"/>
      <c r="K97" s="159"/>
      <c r="L97" s="159"/>
      <c r="M97" s="159"/>
      <c r="N97" s="159"/>
      <c r="O97" s="159"/>
      <c r="P97" s="159"/>
      <c r="Q97" s="159"/>
      <c r="R97" s="159"/>
    </row>
    <row r="98" spans="1:18" ht="15.75" customHeight="1" thickBot="1">
      <c r="A98" s="186">
        <v>1</v>
      </c>
      <c r="B98" s="187">
        <v>2</v>
      </c>
      <c r="C98" s="187">
        <v>3</v>
      </c>
      <c r="D98" s="188">
        <v>4</v>
      </c>
      <c r="E98" s="188">
        <v>5</v>
      </c>
      <c r="F98" s="187">
        <v>6</v>
      </c>
      <c r="G98" s="187">
        <v>7</v>
      </c>
      <c r="H98" s="303">
        <v>8</v>
      </c>
      <c r="I98" s="303"/>
      <c r="J98" s="158"/>
      <c r="K98" s="159"/>
      <c r="L98" s="159"/>
      <c r="M98" s="159"/>
      <c r="N98" s="159"/>
      <c r="O98" s="159"/>
      <c r="P98" s="159"/>
      <c r="Q98" s="159"/>
      <c r="R98" s="159"/>
    </row>
    <row r="99" spans="1:18" ht="15.75" customHeight="1">
      <c r="A99" s="217" t="s">
        <v>260</v>
      </c>
      <c r="B99" s="235">
        <v>910</v>
      </c>
      <c r="C99" s="270" t="s">
        <v>221</v>
      </c>
      <c r="D99" s="237" t="s">
        <v>64</v>
      </c>
      <c r="E99" s="237" t="s">
        <v>64</v>
      </c>
      <c r="F99" s="240" t="s">
        <v>64</v>
      </c>
      <c r="G99" s="240" t="s">
        <v>64</v>
      </c>
      <c r="H99" s="304" t="s">
        <v>64</v>
      </c>
      <c r="I99" s="304"/>
      <c r="J99" s="158"/>
      <c r="K99" s="159"/>
      <c r="L99" s="159"/>
      <c r="M99" s="159"/>
      <c r="N99" s="159"/>
      <c r="O99" s="159"/>
      <c r="P99" s="159"/>
      <c r="Q99" s="159"/>
      <c r="R99" s="159"/>
    </row>
    <row r="100" spans="1:18" ht="15.75" customHeight="1" thickBot="1">
      <c r="A100" s="271" t="s">
        <v>261</v>
      </c>
      <c r="B100" s="242">
        <v>950</v>
      </c>
      <c r="C100" s="243"/>
      <c r="D100" s="200" t="s">
        <v>64</v>
      </c>
      <c r="E100" s="200" t="s">
        <v>64</v>
      </c>
      <c r="F100" s="244" t="s">
        <v>64</v>
      </c>
      <c r="G100" s="244" t="s">
        <v>64</v>
      </c>
      <c r="H100" s="305" t="s">
        <v>64</v>
      </c>
      <c r="I100" s="305"/>
      <c r="J100" s="158"/>
      <c r="K100" s="159"/>
      <c r="L100" s="159"/>
      <c r="M100" s="159"/>
      <c r="N100" s="159"/>
      <c r="O100" s="159"/>
      <c r="P100" s="159"/>
      <c r="Q100" s="159"/>
      <c r="R100" s="159"/>
    </row>
    <row r="101" spans="1:18">
      <c r="A101" s="159"/>
      <c r="B101" s="272"/>
      <c r="C101" s="272"/>
      <c r="D101" s="272"/>
      <c r="E101" s="272"/>
      <c r="F101" s="272"/>
      <c r="G101" s="272"/>
      <c r="H101" s="306"/>
      <c r="I101" s="306"/>
      <c r="J101" s="159"/>
      <c r="K101" s="159"/>
      <c r="L101" s="159"/>
      <c r="M101" s="159"/>
      <c r="N101" s="159"/>
      <c r="O101" s="159"/>
      <c r="P101" s="159"/>
      <c r="Q101" s="159"/>
      <c r="R101" s="159"/>
    </row>
    <row r="102" spans="1:18">
      <c r="A102" s="294" t="s">
        <v>167</v>
      </c>
      <c r="B102" s="294"/>
      <c r="C102" s="159"/>
      <c r="D102" s="159"/>
      <c r="E102" s="159"/>
      <c r="F102" s="298" t="s">
        <v>168</v>
      </c>
      <c r="G102" s="298"/>
      <c r="H102" s="298"/>
      <c r="I102" s="298"/>
      <c r="J102" s="159"/>
      <c r="K102" s="294" t="s">
        <v>262</v>
      </c>
      <c r="L102" s="294"/>
      <c r="M102" s="294"/>
      <c r="N102" s="159"/>
      <c r="O102" s="159"/>
      <c r="P102" s="159"/>
      <c r="Q102" s="159"/>
      <c r="R102" s="159"/>
    </row>
    <row r="103" spans="1:18">
      <c r="A103" s="159"/>
      <c r="B103" s="159"/>
      <c r="C103" s="295" t="s">
        <v>171</v>
      </c>
      <c r="D103" s="295"/>
      <c r="E103" s="159"/>
      <c r="F103" s="295" t="s">
        <v>172</v>
      </c>
      <c r="G103" s="295"/>
      <c r="H103" s="295"/>
      <c r="I103" s="295"/>
      <c r="J103" s="159"/>
      <c r="K103" s="294"/>
      <c r="L103" s="294"/>
      <c r="M103" s="294"/>
      <c r="N103" s="295" t="s">
        <v>171</v>
      </c>
      <c r="O103" s="295"/>
      <c r="P103" s="159"/>
      <c r="Q103" s="295" t="s">
        <v>172</v>
      </c>
      <c r="R103" s="295"/>
    </row>
    <row r="104" spans="1:18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</row>
    <row r="105" spans="1:18">
      <c r="A105" s="294" t="s">
        <v>169</v>
      </c>
      <c r="B105" s="294"/>
      <c r="C105" s="159"/>
      <c r="D105" s="159"/>
      <c r="E105" s="159"/>
      <c r="F105" s="298" t="s">
        <v>170</v>
      </c>
      <c r="G105" s="298"/>
      <c r="H105" s="298"/>
      <c r="I105" s="298"/>
      <c r="J105" s="159"/>
      <c r="K105" s="159"/>
      <c r="L105" s="159"/>
      <c r="M105" s="159"/>
      <c r="N105" s="159"/>
      <c r="O105" s="159"/>
      <c r="P105" s="159"/>
      <c r="Q105" s="159"/>
      <c r="R105" s="159"/>
    </row>
    <row r="106" spans="1:18">
      <c r="A106" s="159"/>
      <c r="B106" s="159"/>
      <c r="C106" s="295" t="s">
        <v>171</v>
      </c>
      <c r="D106" s="295"/>
      <c r="E106" s="159"/>
      <c r="F106" s="295" t="s">
        <v>172</v>
      </c>
      <c r="G106" s="295"/>
      <c r="H106" s="295"/>
      <c r="I106" s="295"/>
      <c r="J106" s="159"/>
      <c r="K106" s="159"/>
      <c r="L106" s="159"/>
      <c r="M106" s="159"/>
      <c r="N106" s="159"/>
      <c r="O106" s="159"/>
      <c r="P106" s="159"/>
      <c r="Q106" s="159"/>
      <c r="R106" s="159"/>
    </row>
    <row r="107" spans="1:18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</row>
    <row r="108" spans="1:18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297" t="s">
        <v>173</v>
      </c>
      <c r="L108" s="297"/>
      <c r="M108" s="297"/>
      <c r="N108" s="297"/>
      <c r="O108" s="159"/>
      <c r="P108" s="159"/>
      <c r="Q108" s="159"/>
      <c r="R108" s="159"/>
    </row>
    <row r="109" spans="1:18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295" t="s">
        <v>174</v>
      </c>
      <c r="P109" s="295"/>
      <c r="Q109" s="295"/>
      <c r="R109" s="295"/>
    </row>
    <row r="110" spans="1:18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</row>
    <row r="111" spans="1:18">
      <c r="A111" s="159"/>
      <c r="B111" s="159"/>
      <c r="C111" s="159"/>
      <c r="D111" s="159"/>
      <c r="E111" s="159"/>
      <c r="F111" s="159"/>
      <c r="G111" s="159"/>
      <c r="H111" s="294" t="s">
        <v>263</v>
      </c>
      <c r="I111" s="294"/>
      <c r="J111" s="294"/>
      <c r="K111" s="294"/>
      <c r="L111" s="159"/>
      <c r="M111" s="159"/>
      <c r="N111" s="159"/>
      <c r="O111" s="159"/>
      <c r="P111" s="159"/>
      <c r="Q111" s="159"/>
      <c r="R111" s="159"/>
    </row>
    <row r="112" spans="1:18">
      <c r="A112" s="159"/>
      <c r="B112" s="159"/>
      <c r="C112" s="159"/>
      <c r="D112" s="159"/>
      <c r="E112" s="159"/>
      <c r="F112" s="159"/>
      <c r="G112" s="159"/>
      <c r="H112" s="294"/>
      <c r="I112" s="294"/>
      <c r="J112" s="294"/>
      <c r="K112" s="294"/>
      <c r="L112" s="295" t="s">
        <v>177</v>
      </c>
      <c r="M112" s="295"/>
      <c r="N112" s="159"/>
      <c r="O112" s="273" t="s">
        <v>171</v>
      </c>
      <c r="P112" s="159"/>
      <c r="Q112" s="295" t="s">
        <v>172</v>
      </c>
      <c r="R112" s="295"/>
    </row>
    <row r="113" spans="1:18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</row>
    <row r="114" spans="1:18">
      <c r="A114" s="159"/>
      <c r="B114" s="159"/>
      <c r="C114" s="294" t="s">
        <v>178</v>
      </c>
      <c r="D114" s="294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</row>
    <row r="115" spans="1:18">
      <c r="A115" s="159"/>
      <c r="B115" s="159"/>
      <c r="C115" s="159"/>
      <c r="D115" s="274" t="s">
        <v>264</v>
      </c>
      <c r="E115" s="295" t="s">
        <v>177</v>
      </c>
      <c r="F115" s="295"/>
      <c r="G115" s="159"/>
      <c r="H115" s="295" t="s">
        <v>171</v>
      </c>
      <c r="I115" s="295"/>
      <c r="J115" s="295"/>
      <c r="K115" s="159"/>
      <c r="L115" s="295" t="s">
        <v>172</v>
      </c>
      <c r="M115" s="295"/>
      <c r="N115" s="295"/>
      <c r="O115" s="159"/>
      <c r="P115" s="295" t="s">
        <v>181</v>
      </c>
      <c r="Q115" s="295"/>
      <c r="R115" s="159"/>
    </row>
    <row r="116" spans="1:18">
      <c r="A116" s="296" t="s">
        <v>182</v>
      </c>
      <c r="B116" s="296"/>
      <c r="C116" s="296"/>
      <c r="D116" s="296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</row>
    <row r="117" spans="1:18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</row>
  </sheetData>
  <mergeCells count="45">
    <mergeCell ref="B7:H7"/>
    <mergeCell ref="A1:H1"/>
    <mergeCell ref="A2:H2"/>
    <mergeCell ref="B4:E4"/>
    <mergeCell ref="B5:H5"/>
    <mergeCell ref="B6:H6"/>
    <mergeCell ref="H94:I94"/>
    <mergeCell ref="B9:H9"/>
    <mergeCell ref="B10:H10"/>
    <mergeCell ref="J15:J18"/>
    <mergeCell ref="A22:J22"/>
    <mergeCell ref="J26:J29"/>
    <mergeCell ref="J39:J42"/>
    <mergeCell ref="J49:J52"/>
    <mergeCell ref="A59:J59"/>
    <mergeCell ref="J62:J65"/>
    <mergeCell ref="J74:J77"/>
    <mergeCell ref="A91:J91"/>
    <mergeCell ref="A105:B105"/>
    <mergeCell ref="F105:I105"/>
    <mergeCell ref="H95:I97"/>
    <mergeCell ref="H98:I98"/>
    <mergeCell ref="H99:I99"/>
    <mergeCell ref="H100:I100"/>
    <mergeCell ref="H101:I101"/>
    <mergeCell ref="A102:B102"/>
    <mergeCell ref="F102:I102"/>
    <mergeCell ref="K102:M103"/>
    <mergeCell ref="C103:D103"/>
    <mergeCell ref="F103:I103"/>
    <mergeCell ref="N103:O103"/>
    <mergeCell ref="Q103:R103"/>
    <mergeCell ref="A116:D116"/>
    <mergeCell ref="C106:D106"/>
    <mergeCell ref="F106:I106"/>
    <mergeCell ref="K108:N108"/>
    <mergeCell ref="O109:R109"/>
    <mergeCell ref="H111:K112"/>
    <mergeCell ref="L112:M112"/>
    <mergeCell ref="Q112:R112"/>
    <mergeCell ref="C114:D114"/>
    <mergeCell ref="E115:F115"/>
    <mergeCell ref="H115:J115"/>
    <mergeCell ref="L115:N115"/>
    <mergeCell ref="P115:Q1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sqref="A1:G1"/>
    </sheetView>
  </sheetViews>
  <sheetFormatPr defaultRowHeight="15"/>
  <cols>
    <col min="4" max="4" width="6.28515625" customWidth="1"/>
    <col min="5" max="5" width="6.140625" customWidth="1"/>
    <col min="6" max="6" width="19.28515625" customWidth="1"/>
    <col min="9" max="9" width="15.85546875" customWidth="1"/>
    <col min="11" max="11" width="16.7109375" customWidth="1"/>
  </cols>
  <sheetData>
    <row r="1" spans="1:13" ht="15.75" thickBot="1">
      <c r="A1" s="320" t="s">
        <v>0</v>
      </c>
      <c r="B1" s="320"/>
      <c r="C1" s="320"/>
      <c r="D1" s="320"/>
      <c r="E1" s="320"/>
      <c r="F1" s="320"/>
      <c r="G1" s="320"/>
      <c r="H1" s="321"/>
      <c r="I1" s="321"/>
      <c r="J1" s="321"/>
      <c r="K1" s="322"/>
      <c r="L1" s="321"/>
      <c r="M1" s="321"/>
    </row>
    <row r="2" spans="1:13" ht="15.75" thickBot="1">
      <c r="A2" s="320" t="s">
        <v>265</v>
      </c>
      <c r="B2" s="320"/>
      <c r="C2" s="320"/>
      <c r="D2" s="320"/>
      <c r="E2" s="320"/>
      <c r="F2" s="321"/>
      <c r="G2" s="321"/>
      <c r="H2" s="321"/>
      <c r="I2" s="321"/>
      <c r="J2" s="321"/>
      <c r="K2" s="321"/>
      <c r="L2" s="322" t="s">
        <v>266</v>
      </c>
      <c r="M2" s="323">
        <v>503762</v>
      </c>
    </row>
    <row r="3" spans="1:13">
      <c r="A3" s="324" t="s">
        <v>0</v>
      </c>
      <c r="B3" s="324"/>
      <c r="C3" s="324"/>
      <c r="D3" s="324"/>
      <c r="E3" s="324"/>
      <c r="F3" s="321"/>
      <c r="G3" s="321"/>
      <c r="H3" s="321"/>
      <c r="I3" s="321"/>
      <c r="J3" s="321"/>
      <c r="K3" s="321"/>
      <c r="L3" s="321"/>
      <c r="M3" s="321"/>
    </row>
    <row r="4" spans="1:13">
      <c r="A4" s="325" t="s">
        <v>267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>
      <c r="A5" s="326"/>
      <c r="B5" s="326"/>
      <c r="C5" s="326"/>
      <c r="D5" s="326"/>
      <c r="E5" s="326"/>
      <c r="F5" s="321"/>
      <c r="G5" s="321"/>
      <c r="H5" s="321"/>
      <c r="I5" s="321"/>
      <c r="J5" s="321"/>
      <c r="K5" s="321"/>
      <c r="L5" s="321"/>
      <c r="M5" s="321"/>
    </row>
    <row r="6" spans="1:13">
      <c r="A6" s="327" t="s">
        <v>268</v>
      </c>
      <c r="B6" s="327"/>
      <c r="C6" s="327"/>
      <c r="D6" s="327"/>
      <c r="E6" s="327"/>
      <c r="F6" s="327"/>
      <c r="G6" s="328" t="s">
        <v>269</v>
      </c>
      <c r="H6" s="329" t="s">
        <v>270</v>
      </c>
      <c r="I6" s="329"/>
      <c r="J6" s="330" t="s">
        <v>271</v>
      </c>
      <c r="K6" s="330"/>
      <c r="L6" s="330"/>
      <c r="M6" s="330"/>
    </row>
    <row r="7" spans="1:13" ht="33.75">
      <c r="A7" s="331" t="s">
        <v>196</v>
      </c>
      <c r="B7" s="331"/>
      <c r="C7" s="331"/>
      <c r="D7" s="331"/>
      <c r="E7" s="331"/>
      <c r="F7" s="332" t="s">
        <v>3</v>
      </c>
      <c r="G7" s="331"/>
      <c r="H7" s="332" t="s">
        <v>272</v>
      </c>
      <c r="I7" s="332" t="s">
        <v>273</v>
      </c>
      <c r="J7" s="333" t="s">
        <v>272</v>
      </c>
      <c r="K7" s="333" t="s">
        <v>273</v>
      </c>
      <c r="L7" s="333" t="s">
        <v>274</v>
      </c>
      <c r="M7" s="333" t="s">
        <v>275</v>
      </c>
    </row>
    <row r="8" spans="1:13" ht="15.75" thickBot="1">
      <c r="A8" s="334">
        <v>1</v>
      </c>
      <c r="B8" s="334"/>
      <c r="C8" s="334"/>
      <c r="D8" s="334"/>
      <c r="E8" s="334"/>
      <c r="F8" s="335">
        <v>2</v>
      </c>
      <c r="G8" s="335">
        <v>3</v>
      </c>
      <c r="H8" s="335">
        <v>4</v>
      </c>
      <c r="I8" s="335">
        <v>5</v>
      </c>
      <c r="J8" s="336">
        <v>6</v>
      </c>
      <c r="K8" s="336">
        <v>7</v>
      </c>
      <c r="L8" s="336">
        <v>8</v>
      </c>
      <c r="M8" s="336">
        <v>9</v>
      </c>
    </row>
    <row r="9" spans="1:13">
      <c r="A9" s="337" t="s">
        <v>276</v>
      </c>
      <c r="B9" s="338"/>
      <c r="C9" s="338"/>
      <c r="D9" s="338"/>
      <c r="E9" s="338"/>
      <c r="F9" s="339"/>
      <c r="G9" s="339"/>
      <c r="H9" s="339"/>
      <c r="I9" s="339"/>
      <c r="J9" s="340"/>
      <c r="K9" s="340"/>
      <c r="L9" s="340"/>
      <c r="M9" s="340"/>
    </row>
    <row r="10" spans="1:13" ht="21" customHeight="1">
      <c r="A10" s="341" t="s">
        <v>277</v>
      </c>
      <c r="B10" s="341"/>
      <c r="C10" s="341"/>
      <c r="D10" s="341"/>
      <c r="E10" s="341"/>
      <c r="F10" s="342" t="s">
        <v>278</v>
      </c>
      <c r="G10" s="343" t="s">
        <v>279</v>
      </c>
      <c r="H10" s="344">
        <v>4</v>
      </c>
      <c r="I10" s="345">
        <v>0</v>
      </c>
      <c r="J10" s="346">
        <v>8</v>
      </c>
      <c r="K10" s="345">
        <v>0</v>
      </c>
      <c r="L10" s="346">
        <v>-4</v>
      </c>
      <c r="M10" s="347"/>
    </row>
    <row r="11" spans="1:13" ht="21" customHeight="1">
      <c r="A11" s="341" t="s">
        <v>280</v>
      </c>
      <c r="B11" s="341"/>
      <c r="C11" s="341"/>
      <c r="D11" s="341"/>
      <c r="E11" s="341"/>
      <c r="F11" s="342" t="s">
        <v>281</v>
      </c>
      <c r="G11" s="343" t="s">
        <v>279</v>
      </c>
      <c r="H11" s="344">
        <v>5</v>
      </c>
      <c r="I11" s="345">
        <v>0</v>
      </c>
      <c r="J11" s="346">
        <v>7</v>
      </c>
      <c r="K11" s="345">
        <v>0</v>
      </c>
      <c r="L11" s="346">
        <v>-2</v>
      </c>
      <c r="M11" s="347"/>
    </row>
    <row r="12" spans="1:13" ht="21" customHeight="1">
      <c r="A12" s="341" t="s">
        <v>282</v>
      </c>
      <c r="B12" s="341"/>
      <c r="C12" s="341"/>
      <c r="D12" s="341"/>
      <c r="E12" s="341"/>
      <c r="F12" s="342" t="s">
        <v>283</v>
      </c>
      <c r="G12" s="343" t="s">
        <v>279</v>
      </c>
      <c r="H12" s="344">
        <v>30</v>
      </c>
      <c r="I12" s="345">
        <v>0</v>
      </c>
      <c r="J12" s="346">
        <v>37</v>
      </c>
      <c r="K12" s="345">
        <v>0</v>
      </c>
      <c r="L12" s="346">
        <v>-7</v>
      </c>
      <c r="M12" s="347"/>
    </row>
    <row r="13" spans="1:13" ht="21" customHeight="1">
      <c r="A13" s="341" t="s">
        <v>284</v>
      </c>
      <c r="B13" s="341"/>
      <c r="C13" s="341"/>
      <c r="D13" s="341"/>
      <c r="E13" s="341"/>
      <c r="F13" s="342" t="s">
        <v>285</v>
      </c>
      <c r="G13" s="343" t="s">
        <v>279</v>
      </c>
      <c r="H13" s="344">
        <v>73</v>
      </c>
      <c r="I13" s="345">
        <v>0</v>
      </c>
      <c r="J13" s="346">
        <v>73</v>
      </c>
      <c r="K13" s="345">
        <v>0</v>
      </c>
      <c r="L13" s="345">
        <v>0</v>
      </c>
      <c r="M13" s="347"/>
    </row>
    <row r="14" spans="1:13" ht="21" customHeight="1">
      <c r="A14" s="341" t="s">
        <v>286</v>
      </c>
      <c r="B14" s="341"/>
      <c r="C14" s="341"/>
      <c r="D14" s="341"/>
      <c r="E14" s="341"/>
      <c r="F14" s="342" t="s">
        <v>287</v>
      </c>
      <c r="G14" s="343" t="s">
        <v>279</v>
      </c>
      <c r="H14" s="344">
        <v>26</v>
      </c>
      <c r="I14" s="345">
        <v>0</v>
      </c>
      <c r="J14" s="346">
        <v>28</v>
      </c>
      <c r="K14" s="345">
        <v>0</v>
      </c>
      <c r="L14" s="346">
        <v>-2</v>
      </c>
      <c r="M14" s="347"/>
    </row>
    <row r="15" spans="1:13" ht="21" customHeight="1">
      <c r="A15" s="341" t="s">
        <v>288</v>
      </c>
      <c r="B15" s="341"/>
      <c r="C15" s="341"/>
      <c r="D15" s="341"/>
      <c r="E15" s="341"/>
      <c r="F15" s="342" t="s">
        <v>289</v>
      </c>
      <c r="G15" s="343" t="s">
        <v>279</v>
      </c>
      <c r="H15" s="344">
        <v>24</v>
      </c>
      <c r="I15" s="345">
        <v>0</v>
      </c>
      <c r="J15" s="346">
        <v>24</v>
      </c>
      <c r="K15" s="345">
        <v>0</v>
      </c>
      <c r="L15" s="345">
        <v>0</v>
      </c>
      <c r="M15" s="347"/>
    </row>
    <row r="16" spans="1:13" ht="21" customHeight="1">
      <c r="A16" s="341" t="s">
        <v>290</v>
      </c>
      <c r="B16" s="341"/>
      <c r="C16" s="341"/>
      <c r="D16" s="341"/>
      <c r="E16" s="341"/>
      <c r="F16" s="342" t="s">
        <v>291</v>
      </c>
      <c r="G16" s="343" t="s">
        <v>292</v>
      </c>
      <c r="H16" s="344">
        <v>11</v>
      </c>
      <c r="I16" s="345">
        <v>0</v>
      </c>
      <c r="J16" s="346">
        <v>11</v>
      </c>
      <c r="K16" s="345">
        <v>0</v>
      </c>
      <c r="L16" s="345">
        <v>0</v>
      </c>
      <c r="M16" s="347"/>
    </row>
    <row r="17" spans="1:13" ht="21" customHeight="1">
      <c r="A17" s="341" t="s">
        <v>293</v>
      </c>
      <c r="B17" s="341"/>
      <c r="C17" s="341"/>
      <c r="D17" s="341"/>
      <c r="E17" s="341"/>
      <c r="F17" s="342" t="s">
        <v>294</v>
      </c>
      <c r="G17" s="343" t="s">
        <v>295</v>
      </c>
      <c r="H17" s="348">
        <v>0</v>
      </c>
      <c r="I17" s="349">
        <v>2750000</v>
      </c>
      <c r="J17" s="345">
        <v>0</v>
      </c>
      <c r="K17" s="349">
        <v>5747693</v>
      </c>
      <c r="L17" s="345">
        <v>0</v>
      </c>
      <c r="M17" s="347"/>
    </row>
    <row r="18" spans="1:13" ht="21" customHeight="1">
      <c r="A18" s="337" t="s">
        <v>296</v>
      </c>
      <c r="B18" s="338"/>
      <c r="C18" s="338"/>
      <c r="D18" s="338"/>
      <c r="E18" s="338"/>
      <c r="F18" s="339"/>
      <c r="G18" s="339"/>
      <c r="H18" s="339"/>
      <c r="I18" s="339"/>
      <c r="J18" s="340"/>
      <c r="K18" s="340"/>
      <c r="L18" s="340"/>
      <c r="M18" s="340"/>
    </row>
    <row r="19" spans="1:13" ht="21" customHeight="1" thickBot="1">
      <c r="A19" s="341"/>
      <c r="B19" s="341"/>
      <c r="C19" s="341"/>
      <c r="D19" s="341"/>
      <c r="E19" s="341"/>
      <c r="F19" s="342"/>
      <c r="G19" s="343"/>
      <c r="H19" s="348">
        <v>0</v>
      </c>
      <c r="I19" s="345">
        <v>0</v>
      </c>
      <c r="J19" s="350" t="s">
        <v>64</v>
      </c>
      <c r="K19" s="350" t="s">
        <v>64</v>
      </c>
      <c r="L19" s="350" t="s">
        <v>64</v>
      </c>
      <c r="M19" s="351" t="s">
        <v>64</v>
      </c>
    </row>
    <row r="20" spans="1:13" ht="21" customHeight="1" thickBot="1">
      <c r="A20" s="352"/>
      <c r="B20" s="352"/>
      <c r="C20" s="352"/>
      <c r="D20" s="352"/>
      <c r="E20" s="352"/>
      <c r="F20" s="353" t="s">
        <v>297</v>
      </c>
      <c r="G20" s="353"/>
      <c r="H20" s="354" t="s">
        <v>298</v>
      </c>
      <c r="I20" s="355">
        <v>2750000</v>
      </c>
      <c r="J20" s="356" t="s">
        <v>298</v>
      </c>
      <c r="K20" s="357">
        <v>5747693</v>
      </c>
      <c r="L20" s="356" t="s">
        <v>298</v>
      </c>
      <c r="M20" s="358" t="s">
        <v>298</v>
      </c>
    </row>
    <row r="21" spans="1:13">
      <c r="A21" s="359"/>
      <c r="B21" s="359"/>
      <c r="C21" s="359"/>
      <c r="D21" s="359"/>
      <c r="E21" s="359"/>
      <c r="F21" s="321"/>
      <c r="G21" s="321"/>
      <c r="H21" s="321"/>
      <c r="I21" s="321"/>
      <c r="J21" s="321"/>
      <c r="K21" s="321"/>
      <c r="L21" s="321"/>
      <c r="M21" s="321"/>
    </row>
  </sheetData>
  <mergeCells count="22">
    <mergeCell ref="A21:E21"/>
    <mergeCell ref="A15:E15"/>
    <mergeCell ref="A16:E16"/>
    <mergeCell ref="A17:E17"/>
    <mergeCell ref="A19:E19"/>
    <mergeCell ref="A20:E20"/>
    <mergeCell ref="F20:G20"/>
    <mergeCell ref="A8:E8"/>
    <mergeCell ref="A10:E10"/>
    <mergeCell ref="A11:E11"/>
    <mergeCell ref="A12:E12"/>
    <mergeCell ref="A13:E13"/>
    <mergeCell ref="A14:E14"/>
    <mergeCell ref="A1:G1"/>
    <mergeCell ref="A2:E2"/>
    <mergeCell ref="A4:M4"/>
    <mergeCell ref="A5:E5"/>
    <mergeCell ref="A6:F6"/>
    <mergeCell ref="G6:G7"/>
    <mergeCell ref="H6:I6"/>
    <mergeCell ref="J6:M6"/>
    <mergeCell ref="A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workbookViewId="0">
      <selection activeCell="D26" sqref="D26"/>
    </sheetView>
  </sheetViews>
  <sheetFormatPr defaultRowHeight="15"/>
  <cols>
    <col min="1" max="1" width="3.7109375" customWidth="1"/>
    <col min="2" max="2" width="10.42578125" customWidth="1"/>
    <col min="3" max="3" width="11.85546875" customWidth="1"/>
    <col min="4" max="4" width="10.85546875" customWidth="1"/>
    <col min="5" max="5" width="9.85546875" customWidth="1"/>
    <col min="6" max="6" width="11.7109375" customWidth="1"/>
    <col min="7" max="7" width="10.7109375" customWidth="1"/>
    <col min="8" max="8" width="9.5703125" customWidth="1"/>
    <col min="9" max="9" width="11.85546875" customWidth="1"/>
    <col min="10" max="10" width="11.28515625" customWidth="1"/>
    <col min="11" max="11" width="10.5703125" bestFit="1" customWidth="1"/>
    <col min="12" max="12" width="9.7109375" customWidth="1"/>
    <col min="13" max="13" width="10.85546875" customWidth="1"/>
    <col min="14" max="14" width="9.85546875" customWidth="1"/>
    <col min="16" max="16" width="9.5703125" bestFit="1" customWidth="1"/>
  </cols>
  <sheetData>
    <row r="3" spans="2:14">
      <c r="G3">
        <v>2019</v>
      </c>
      <c r="H3" t="s">
        <v>13</v>
      </c>
    </row>
    <row r="6" spans="2:14">
      <c r="B6" s="315" t="s">
        <v>3</v>
      </c>
      <c r="C6" s="317" t="s">
        <v>14</v>
      </c>
      <c r="D6" s="318"/>
      <c r="E6" s="319"/>
      <c r="F6" s="317" t="s">
        <v>1</v>
      </c>
      <c r="G6" s="318"/>
      <c r="H6" s="319"/>
      <c r="I6" s="317" t="s">
        <v>2</v>
      </c>
      <c r="J6" s="318"/>
      <c r="K6" s="319"/>
      <c r="L6" s="317" t="s">
        <v>15</v>
      </c>
      <c r="M6" s="318"/>
      <c r="N6" s="319"/>
    </row>
    <row r="7" spans="2:14">
      <c r="B7" s="316"/>
      <c r="C7" s="2">
        <v>2</v>
      </c>
      <c r="D7" s="2">
        <v>4</v>
      </c>
      <c r="E7" s="2">
        <v>5</v>
      </c>
      <c r="F7" s="2">
        <v>2</v>
      </c>
      <c r="G7" s="2">
        <v>4</v>
      </c>
      <c r="H7" s="2">
        <v>5</v>
      </c>
      <c r="I7" s="2">
        <v>2</v>
      </c>
      <c r="J7" s="2">
        <v>4</v>
      </c>
      <c r="K7" s="2">
        <v>5</v>
      </c>
      <c r="L7" s="2">
        <v>2</v>
      </c>
      <c r="M7" s="2">
        <v>4</v>
      </c>
      <c r="N7" s="2">
        <v>5</v>
      </c>
    </row>
    <row r="8" spans="2:14">
      <c r="B8" s="4" t="s">
        <v>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ref="L8:L15" si="0">C8+F8-I8</f>
        <v>0</v>
      </c>
      <c r="M8" s="3">
        <f t="shared" ref="M8:M16" si="1">D8+G8-J8</f>
        <v>0</v>
      </c>
      <c r="N8" s="3">
        <f t="shared" ref="N8:N16" si="2">E8+H8-K8</f>
        <v>0</v>
      </c>
    </row>
    <row r="9" spans="2:14">
      <c r="B9" s="4" t="s">
        <v>5</v>
      </c>
      <c r="C9" s="3">
        <v>0</v>
      </c>
      <c r="D9" s="3">
        <v>73104.78</v>
      </c>
      <c r="E9" s="3">
        <v>0</v>
      </c>
      <c r="F9" s="3">
        <v>0</v>
      </c>
      <c r="G9" s="3">
        <v>165663.65</v>
      </c>
      <c r="H9" s="3"/>
      <c r="I9" s="3"/>
      <c r="J9" s="3">
        <v>228847.56</v>
      </c>
      <c r="K9" s="3"/>
      <c r="L9" s="3">
        <f t="shared" si="0"/>
        <v>0</v>
      </c>
      <c r="M9" s="3">
        <f t="shared" si="1"/>
        <v>9920.8699999999953</v>
      </c>
      <c r="N9" s="3">
        <f t="shared" si="2"/>
        <v>0</v>
      </c>
    </row>
    <row r="10" spans="2:14" ht="30">
      <c r="B10" s="4" t="s">
        <v>6</v>
      </c>
      <c r="C10" s="3">
        <v>0</v>
      </c>
      <c r="D10" s="3">
        <v>0</v>
      </c>
      <c r="E10" s="3">
        <v>0</v>
      </c>
      <c r="F10" s="3">
        <v>724646.13</v>
      </c>
      <c r="G10" s="3">
        <v>30880</v>
      </c>
      <c r="H10" s="3"/>
      <c r="I10" s="3">
        <v>724646.13</v>
      </c>
      <c r="J10" s="3">
        <v>30880</v>
      </c>
      <c r="K10" s="3"/>
      <c r="L10" s="3">
        <f t="shared" si="0"/>
        <v>0</v>
      </c>
      <c r="M10" s="3">
        <f t="shared" si="1"/>
        <v>0</v>
      </c>
      <c r="N10" s="3">
        <f t="shared" si="2"/>
        <v>0</v>
      </c>
    </row>
    <row r="11" spans="2:14">
      <c r="B11" s="4" t="s">
        <v>7</v>
      </c>
      <c r="C11" s="3">
        <v>29951</v>
      </c>
      <c r="D11" s="3">
        <v>77419</v>
      </c>
      <c r="E11" s="3">
        <v>0</v>
      </c>
      <c r="F11" s="3">
        <v>20484</v>
      </c>
      <c r="G11" s="3">
        <v>10495</v>
      </c>
      <c r="H11" s="3"/>
      <c r="I11" s="3">
        <v>38384</v>
      </c>
      <c r="J11" s="3">
        <v>26280</v>
      </c>
      <c r="K11" s="3"/>
      <c r="L11" s="3">
        <f t="shared" si="0"/>
        <v>12051</v>
      </c>
      <c r="M11" s="3">
        <f t="shared" si="1"/>
        <v>61634</v>
      </c>
      <c r="N11" s="3">
        <f t="shared" si="2"/>
        <v>0</v>
      </c>
    </row>
    <row r="12" spans="2:14" ht="30">
      <c r="B12" s="4" t="s">
        <v>8</v>
      </c>
      <c r="C12" s="3">
        <v>0</v>
      </c>
      <c r="D12" s="3">
        <v>26450</v>
      </c>
      <c r="E12" s="3">
        <v>0</v>
      </c>
      <c r="F12" s="3">
        <v>23664</v>
      </c>
      <c r="G12" s="3">
        <v>22777</v>
      </c>
      <c r="H12" s="3"/>
      <c r="I12" s="3">
        <v>23664</v>
      </c>
      <c r="J12" s="3">
        <v>49227</v>
      </c>
      <c r="K12" s="3"/>
      <c r="L12" s="3">
        <f t="shared" si="0"/>
        <v>0</v>
      </c>
      <c r="M12" s="3">
        <f t="shared" si="1"/>
        <v>0</v>
      </c>
      <c r="N12" s="3">
        <f t="shared" si="2"/>
        <v>0</v>
      </c>
    </row>
    <row r="13" spans="2:14" ht="45">
      <c r="B13" s="4" t="s">
        <v>12</v>
      </c>
      <c r="C13" s="3">
        <v>0</v>
      </c>
      <c r="D13" s="3">
        <v>25060</v>
      </c>
      <c r="E13" s="3">
        <v>0</v>
      </c>
      <c r="F13" s="3"/>
      <c r="G13" s="3"/>
      <c r="H13" s="3"/>
      <c r="I13" s="3"/>
      <c r="J13" s="3">
        <v>15720</v>
      </c>
      <c r="K13" s="3"/>
      <c r="L13" s="3">
        <f t="shared" si="0"/>
        <v>0</v>
      </c>
      <c r="M13" s="3">
        <f t="shared" si="1"/>
        <v>9340</v>
      </c>
      <c r="N13" s="3">
        <f t="shared" si="2"/>
        <v>0</v>
      </c>
    </row>
    <row r="14" spans="2:14" ht="30">
      <c r="B14" s="4" t="s">
        <v>9</v>
      </c>
      <c r="C14" s="3">
        <v>0</v>
      </c>
      <c r="D14" s="3">
        <v>0</v>
      </c>
      <c r="E14" s="3">
        <v>0</v>
      </c>
      <c r="F14" s="3">
        <v>8175</v>
      </c>
      <c r="G14" s="3">
        <v>119800</v>
      </c>
      <c r="H14" s="3">
        <v>4785</v>
      </c>
      <c r="I14" s="3">
        <v>8175</v>
      </c>
      <c r="J14" s="3">
        <v>119800</v>
      </c>
      <c r="K14" s="3">
        <v>4785</v>
      </c>
      <c r="L14" s="3">
        <f t="shared" si="0"/>
        <v>0</v>
      </c>
      <c r="M14" s="3">
        <f t="shared" si="1"/>
        <v>0</v>
      </c>
      <c r="N14" s="3">
        <f t="shared" si="2"/>
        <v>0</v>
      </c>
    </row>
    <row r="15" spans="2:14" ht="30">
      <c r="B15" s="4" t="s">
        <v>10</v>
      </c>
      <c r="C15" s="3">
        <v>315988.76</v>
      </c>
      <c r="D15" s="3">
        <v>427753.93</v>
      </c>
      <c r="E15" s="3">
        <v>852677.27</v>
      </c>
      <c r="F15" s="3">
        <v>400895.9</v>
      </c>
      <c r="G15" s="3">
        <v>2654114.63</v>
      </c>
      <c r="H15" s="3">
        <v>749422.69</v>
      </c>
      <c r="I15" s="3">
        <v>394116.96</v>
      </c>
      <c r="J15" s="3">
        <v>2238958.4</v>
      </c>
      <c r="K15" s="3">
        <v>1555062.3</v>
      </c>
      <c r="L15" s="3">
        <f t="shared" si="0"/>
        <v>322767.7</v>
      </c>
      <c r="M15" s="3">
        <f t="shared" si="1"/>
        <v>842910.16000000015</v>
      </c>
      <c r="N15" s="3">
        <f t="shared" si="2"/>
        <v>47037.659999999916</v>
      </c>
    </row>
    <row r="16" spans="2:14">
      <c r="B16" s="4" t="s">
        <v>11</v>
      </c>
      <c r="C16" s="3">
        <f>SUM(C8:C15)</f>
        <v>345939.76</v>
      </c>
      <c r="D16" s="3">
        <f>SUM(D8:D15)</f>
        <v>629787.71</v>
      </c>
      <c r="E16" s="3">
        <f>SUM(E8:E15)</f>
        <v>852677.27</v>
      </c>
      <c r="F16" s="3">
        <f>SUM(F8:F15)</f>
        <v>1177865.03</v>
      </c>
      <c r="G16" s="3">
        <f>G8+G9+G10+G20+G13</f>
        <v>3003730.28</v>
      </c>
      <c r="H16" s="3">
        <f>H8+H9+H10+H20</f>
        <v>754207.69</v>
      </c>
      <c r="I16" s="3">
        <f>I8+I9+I10+I20</f>
        <v>1188986.0900000001</v>
      </c>
      <c r="J16" s="3">
        <f>J8+J9+J10+J13+J20</f>
        <v>2709712.96</v>
      </c>
      <c r="K16" s="3">
        <f>SUM(K8:K15)</f>
        <v>1559847.3</v>
      </c>
      <c r="L16" s="3">
        <f>L8+L9+L10+L20</f>
        <v>334818.7</v>
      </c>
      <c r="M16" s="3">
        <f t="shared" si="1"/>
        <v>923805.0299999998</v>
      </c>
      <c r="N16" s="3">
        <f t="shared" si="2"/>
        <v>47037.659999999916</v>
      </c>
    </row>
    <row r="17" spans="2:14"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20" spans="2:14">
      <c r="B20">
        <v>10536</v>
      </c>
      <c r="C20" s="5">
        <f>C11+C12+C14+C15+C13</f>
        <v>345939.76</v>
      </c>
      <c r="D20" s="5">
        <f>D11+D12+D14+D15+E13</f>
        <v>531622.92999999993</v>
      </c>
      <c r="E20" s="5">
        <f>E11+E12+E13+E14+E15</f>
        <v>852677.27</v>
      </c>
      <c r="F20" s="5">
        <f>F11+F12+F13+F14+F15</f>
        <v>453218.9</v>
      </c>
      <c r="G20" s="5">
        <f>G11+G12+G14+G15</f>
        <v>2807186.63</v>
      </c>
      <c r="H20" s="5">
        <f>H11+H12+H13+H14+H15</f>
        <v>754207.69</v>
      </c>
      <c r="I20" s="5">
        <f>I11+I12+I13+I14+I15</f>
        <v>464339.96</v>
      </c>
      <c r="J20" s="5">
        <f>J11+J12+J14+J15</f>
        <v>2434265.4</v>
      </c>
      <c r="L20" s="5">
        <f>L11+L12+L13+L14+L15</f>
        <v>334818.7</v>
      </c>
      <c r="M20" s="5">
        <f>D20+G20-J20</f>
        <v>904544.15999999968</v>
      </c>
      <c r="N20" s="5">
        <f>N11+N12+N14+N15</f>
        <v>47037.659999999916</v>
      </c>
    </row>
    <row r="21" spans="2:14">
      <c r="F21" s="5"/>
    </row>
  </sheetData>
  <mergeCells count="5">
    <mergeCell ref="B6:B7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Баланс</vt:lpstr>
      <vt:lpstr>Форма737</vt:lpstr>
      <vt:lpstr>Форма 762</vt:lpstr>
      <vt:lpstr>Форма 721</vt:lpstr>
      <vt:lpstr>МЗ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cp:lastPrinted>2020-01-23T23:38:58Z</cp:lastPrinted>
  <dcterms:created xsi:type="dcterms:W3CDTF">2013-01-24T22:00:39Z</dcterms:created>
  <dcterms:modified xsi:type="dcterms:W3CDTF">2020-02-09T22:02:04Z</dcterms:modified>
</cp:coreProperties>
</file>