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'стр.1_3'!$A$1:$FG$251</definedName>
  </definedNames>
  <calcPr fullCalcOnLoad="1"/>
</workbook>
</file>

<file path=xl/sharedStrings.xml><?xml version="1.0" encoding="utf-8"?>
<sst xmlns="http://schemas.openxmlformats.org/spreadsheetml/2006/main" count="841" uniqueCount="221">
  <si>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</si>
  <si>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</si>
  <si>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</si>
  <si>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</si>
  <si>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</si>
  <si>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</si>
  <si>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</si>
  <si>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</si>
  <si>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</si>
  <si>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</si>
  <si>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</si>
  <si>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</si>
  <si>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</si>
  <si>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</si>
  <si>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</si>
  <si>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</si>
  <si>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</si>
  <si>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</si>
  <si>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</si>
  <si>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</si>
  <si>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</si>
  <si>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</si>
  <si>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</si>
  <si>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</si>
  <si>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</si>
  <si>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</si>
  <si>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</si>
  <si>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</si>
  <si>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</si>
  <si>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</si>
  <si>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</si>
  <si>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</si>
  <si>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</si>
  <si>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</si>
  <si>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</si>
  <si>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</si>
  <si>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</si>
  <si>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</si>
  <si>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</si>
  <si>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</si>
  <si>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</si>
  <si>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</si>
  <si>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</si>
  <si>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</si>
  <si>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</si>
  <si>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</si>
  <si>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</si>
  <si>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</si>
  <si>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</si>
  <si>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</si>
  <si>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</si>
  <si>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Показатель, характеризующий условия (формы) оказания государственной услуги
(по справочникам)</t>
  </si>
  <si>
    <t>единица измерения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</si>
  <si>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</si>
  <si>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</si>
  <si>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</si>
  <si>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</si>
  <si>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</si>
  <si>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</si>
  <si>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</si>
  <si>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</si>
  <si>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</si>
  <si>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</si>
  <si>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</si>
  <si>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Показатель объема 
государственной услуги</t>
  </si>
  <si>
    <t>Значение показателя качества 
работы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</si>
  <si>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</si>
  <si>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</si>
  <si>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и полномочия учредителя, главного распорядителя средств краевого бюджета, краевого государственного учреждения)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</si>
  <si>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</si>
  <si>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 xml:space="preserve">Наименование краевого  государственного учреждения </t>
  </si>
  <si>
    <t xml:space="preserve">Вид деятельности краевого  государственного учреждения </t>
  </si>
  <si>
    <t>(указывается вид деятельности краевого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</si>
  <si>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</si>
  <si>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</si>
  <si>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</si>
  <si>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</si>
  <si>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 xml:space="preserve"> 3</t>
    </r>
  </si>
  <si>
    <t>Исполнительные органы государственной власти Камчатского края, осуществляющие контроль за выполнением государственного задания</t>
  </si>
  <si>
    <t>4.3. Сроки представления предварительного отчета о выполнении государственного задания</t>
  </si>
  <si>
    <t>4.4. Иные требования к отчетности о выполнении 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</si>
  <si>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8</t>
    </r>
  </si>
  <si>
    <t>Камчатского края</t>
  </si>
  <si>
    <t>(очередной финансовый год)</t>
  </si>
  <si>
    <t>в абсолютных 
показателях</t>
  </si>
  <si>
    <t>в 
процентах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</si>
  <si>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</si>
  <si>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10"/>
        <rFont val="Times New Roman"/>
        <family val="1"/>
      </rPr>
      <t>6</t>
    </r>
  </si>
  <si>
    <r>
      <t>наименование показателя</t>
    </r>
    <r>
      <rPr>
        <vertAlign val="superscript"/>
        <sz val="10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</si>
  <si>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4</t>
    </r>
  </si>
  <si>
    <r>
      <t>наименование показателя</t>
    </r>
    <r>
      <rPr>
        <vertAlign val="superscript"/>
        <sz val="10"/>
        <rFont val="Times New Roman"/>
        <family val="1"/>
      </rPr>
      <t xml:space="preserve"> 4</t>
    </r>
  </si>
  <si>
    <r>
      <t xml:space="preserve">наименование </t>
    </r>
    <r>
      <rPr>
        <vertAlign val="superscript"/>
        <sz val="10"/>
        <rFont val="Times New Roman"/>
        <family val="1"/>
      </rPr>
      <t>4</t>
    </r>
  </si>
  <si>
    <r>
      <t xml:space="preserve">код по ОКЕИ </t>
    </r>
    <r>
      <rPr>
        <vertAlign val="superscript"/>
        <sz val="10"/>
        <rFont val="Times New Roman"/>
        <family val="1"/>
      </rPr>
      <t>5</t>
    </r>
  </si>
  <si>
    <r>
      <t>Размер 
платы (цена, тариф)</t>
    </r>
    <r>
      <rPr>
        <vertAlign val="superscript"/>
        <sz val="10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</si>
  <si>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10"/>
        <rFont val="Times New Roman"/>
        <family val="1"/>
      </rPr>
      <t>6</t>
    </r>
  </si>
  <si>
    <r>
      <t xml:space="preserve">наименование  </t>
    </r>
    <r>
      <rPr>
        <vertAlign val="superscript"/>
        <sz val="10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</si>
  <si>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10"/>
        <rFont val="Times New Roman"/>
        <family val="1"/>
      </rPr>
      <t>6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</si>
  <si>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10"/>
        <rFont val="Times New Roman"/>
        <family val="1"/>
      </rPr>
      <t>6</t>
    </r>
  </si>
  <si>
    <r>
      <t>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</si>
  <si>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</si>
  <si>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краевых  бюджетных или автономных учреждений, главным распорядителем средств краевого  бюджета, в ведении которого находятся краевые казенные учреждения, и единицы их измерения.</t>
    </r>
  </si>
  <si>
    <r>
      <t>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</si>
  <si>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соответствии с кодом, указанным в общероссийском базовом перечне  или региональном перечне  (при наличии).</t>
    </r>
  </si>
  <si>
    <r>
      <t>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</si>
  <si>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</si>
  <si>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10"/>
        <rFont val="Times New Roman"/>
        <family val="1"/>
      </rPr>
      <t>8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</si>
  <si>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</t>
    </r>
    <r>
      <rPr>
        <vertAlign val="superscript"/>
        <sz val="10"/>
        <rFont val="Times New Roman"/>
        <family val="1"/>
      </rPr>
      <t>9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задания, в пределах которого оно  считается выполненным, при принятии органом, осуществляющим функции и полномочия учредителя краевых  бюджетных или автономных учреждений, главным распорядителем средств краевого бюджета, в ведении которого находятся краевые 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государственного задания, не заполняются. </t>
    </r>
  </si>
  <si>
    <r>
      <t xml:space="preserve">5. Иные показатели, связанные с выполнением
государственного задания </t>
    </r>
    <r>
      <rPr>
        <vertAlign val="superscript"/>
        <sz val="12"/>
        <rFont val="Times New Roman"/>
        <family val="1"/>
      </rPr>
      <t>9</t>
    </r>
  </si>
  <si>
    <t>Министр</t>
  </si>
  <si>
    <t>Министерство культуры Камчатского края</t>
  </si>
  <si>
    <t>1</t>
  </si>
  <si>
    <t>Физические лица</t>
  </si>
  <si>
    <t>С учетом всех форм</t>
  </si>
  <si>
    <t>-</t>
  </si>
  <si>
    <t>642</t>
  </si>
  <si>
    <t>Единица</t>
  </si>
  <si>
    <t>Человек</t>
  </si>
  <si>
    <t>792</t>
  </si>
  <si>
    <t>бесплатно</t>
  </si>
  <si>
    <t>В интересах общества</t>
  </si>
  <si>
    <t>невозможность исполнения государственного задания по независящим от исполнителя обстоятельствам; недолжное исполнение государственного задания; нарушение финансовой дисциплины исполнителем государственного задания; прекращение финансирования государственного задания; ликвидация учреждения; реорганизация учреждения; перераспределение полномочий, повлекшее исключение из компетенции учреждения полномочий по оказанию услуги; исключение услуги (работы) из общероссийского (регионального) перечня государственных услуг (работ); иные основания, предусмотренные нормативными правовыми актами Российской Федерации.</t>
  </si>
  <si>
    <t>Достоверность; правильность, полнота и прозрачность сведений.</t>
  </si>
  <si>
    <t>предоставление пояснительной записки одновременно с предоставлением отчетов об исполнении государственного задания, содержащей анализ исполнения показателей качества и объема оказания государственных услуг (выполнения работ)</t>
  </si>
  <si>
    <t>В соответствии с планом-графиком проведения проверок, но не реже 1 раза в год</t>
  </si>
  <si>
    <t>Поступления от оказания услуг на платной основе</t>
  </si>
  <si>
    <t>платно</t>
  </si>
  <si>
    <t>На выезде</t>
  </si>
  <si>
    <t>Количество публичных выступлений</t>
  </si>
  <si>
    <t>Показ (организация показа) концертных программ</t>
  </si>
  <si>
    <t>Организация и проведение культурно-массовых мероприятий</t>
  </si>
  <si>
    <t>Юридические лица, физические лица</t>
  </si>
  <si>
    <t>Творческих (фестиваль, выставка, конкурс, смотр)</t>
  </si>
  <si>
    <t>Количество проведенных мероприятий</t>
  </si>
  <si>
    <t>Штука</t>
  </si>
  <si>
    <t>796</t>
  </si>
  <si>
    <t>Количество зрителей мероприятий</t>
  </si>
  <si>
    <t>Культурно-массовых (иные зрелищные мероприятия)</t>
  </si>
  <si>
    <t>Приказ</t>
  </si>
  <si>
    <t>21.12.2010</t>
  </si>
  <si>
    <t>287</t>
  </si>
  <si>
    <t>Порядок определения платы за оказание государственными бюджетными учреждениями, подведомственными Министерству культуры Камчатского края, гражданам и юридическим лицам услуг (выполнение работ) относящихся к основным видам деятельности государственного бюджетного учреждения</t>
  </si>
  <si>
    <t>Организация деятельности клубных формирований и формирований самодеятельного народного творчества</t>
  </si>
  <si>
    <t>Количество коллективов, имеющих звание «Народный»</t>
  </si>
  <si>
    <t>Количество мероприятий на одно клубное формирование в течение года</t>
  </si>
  <si>
    <t>Количество клубных формирований</t>
  </si>
  <si>
    <t>Число участников</t>
  </si>
  <si>
    <t>Организация систематических занятий в формах и видах, характерных для видов клубных формирований, проведение творческих отчетов о результатах деятельности, участие в общих программах учреждения</t>
  </si>
  <si>
    <t>Число проведенных фестивалей, выставок, смотров, конкурсов и иных зрелищных мероприятий</t>
  </si>
  <si>
    <t>Число зрителей на мероприятиях</t>
  </si>
  <si>
    <t>Число постоянно действующих клубных формирований (любительских объединений)</t>
  </si>
  <si>
    <t>Количество коллективов, имеющих звание "Народный"</t>
  </si>
  <si>
    <t>Приложение № 5 к приказу Министерства культуры</t>
  </si>
  <si>
    <t>Государственное задание № 5</t>
  </si>
  <si>
    <t>Краевое государственное бюджетное учреждение «Центр культуры и досуга «Сероглазка»</t>
  </si>
  <si>
    <t>4101017858410101001</t>
  </si>
  <si>
    <t>Деятельность учреждений культуры и искусства</t>
  </si>
  <si>
    <t>Аренда и управление собственными или арендованным нежилым недвижимым имуществом</t>
  </si>
  <si>
    <t>68.20.2</t>
  </si>
  <si>
    <t>В том числе, количество зрителей на мероприятиях, проводимых на базе учреждения (на своей площадке)</t>
  </si>
  <si>
    <t>Количество участников мероприятий</t>
  </si>
  <si>
    <t>в том числе на мероприятиях,проводимых на базе учреждения (на своей площадке)</t>
  </si>
  <si>
    <t xml:space="preserve">Число участников в клубных формированиях ( любительских объединениях) </t>
  </si>
  <si>
    <t xml:space="preserve"> Закон Российской Федерации от 09.10.1992 № 3612-1 «Основы законодательства Российской Федерации о культуре»;  Федеральный конституционный закон от 17.12.1997 №2 "О Правительстве Российской Федерации"; Федеральный закон от 06.10.2003 №131-ФЗ "Об общих принципах организации местного самоуправления в Российской Федерации"; Федеральный закон Президент Российской Федерации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Приложение № 7 к приказу Министерства культуры Камчатского края от 27.10.2011 № 265</t>
  </si>
  <si>
    <t>Стационар</t>
  </si>
  <si>
    <t>Показ (организация показа) спектаклей (театральных постановок)</t>
  </si>
  <si>
    <t>Число участников мероприятий</t>
  </si>
  <si>
    <t>КГБУ ЦКД "Сероглазка"</t>
  </si>
  <si>
    <t>ББ81</t>
  </si>
  <si>
    <t>ББ68</t>
  </si>
  <si>
    <t>ББ67</t>
  </si>
  <si>
    <t xml:space="preserve">Анализ отчета об исполнении государственного задания за отчетный период </t>
  </si>
  <si>
    <t>Ежеквартально</t>
  </si>
  <si>
    <t>Выборочные проверки исполнения государственного задания</t>
  </si>
  <si>
    <t>По мере необходимости, в том числе в случае поступления сведений, указывающих на нарушение качества условий предоставления государственных услуг</t>
  </si>
  <si>
    <t>Выездные проверки</t>
  </si>
  <si>
    <t>Камеральные проверки</t>
  </si>
  <si>
    <t>Ежемесячно, при оценке эффективности деятельности учреждения</t>
  </si>
  <si>
    <t>Информирование по телефону</t>
  </si>
  <si>
    <t>Наименование и график работы учреждения, название мероприятия, место и время  проведения мероприятия, маршрут проезда к месту проведения мероприятия, номера телефонов учреждения, адрес официального сайта учреждения в информационо-телекоммуникационной сети "Интернет",  возрастная категория получателей и стоимость услуг</t>
  </si>
  <si>
    <t>По мере обращения</t>
  </si>
  <si>
    <t>Информирование при личном обращении</t>
  </si>
  <si>
    <t>Наименование и  график работы учреждения, название мероприятия, место и время  проведения мероприятия, маршрут проезда к месту проведения мероприятияа, номера телефонов учреждения, адрес сайта учреждения в информационо-телекоммуникационной сети "Интернет",  возрастная категория получателей и стоимость услуг</t>
  </si>
  <si>
    <t>Реклама (листовки, флаеры, буклеты)</t>
  </si>
  <si>
    <t>Афиша,возрастная категория получателей и стоимость услуг</t>
  </si>
  <si>
    <t>в течение 10 рабочих дней со дня создания, получения информации или внесения в нее соответствующих изменений</t>
  </si>
  <si>
    <t>Информирование в  электронных средствах массовой информации на телевидении и радио (интервью, анонсы, сюжеты, тематические программы и  специальные выпуски)</t>
  </si>
  <si>
    <t>Размещение информации у входа в здание учреждения</t>
  </si>
  <si>
    <t>Наименование и режим работы, афиша</t>
  </si>
  <si>
    <t xml:space="preserve">Размещение информации в помещениях </t>
  </si>
  <si>
    <t xml:space="preserve"> Наименование, график работы, номера телефонов учреждения; сведения об учредителе (наименование, адрес местанахождения, номера телефонов); сведения о руководителе учреждения ( ФИО, должность, контактные номера телефонов) перечень услуг с указанием цен; номера телефонов учреждения; календарный план проведения мероприятий; порядок подачи пользователями услуг отзывов, замечаний, предложений о работе учреждения; порядок подачи жалоб на качество условий предоставления услуг.</t>
  </si>
  <si>
    <t>Размещение информации на сайте учреждения в информационно-телекоммуникационной сети "Интернет"</t>
  </si>
  <si>
    <t>В соответствии со ст. 36.2 Основ законодательства Российской Федерации о культуре</t>
  </si>
  <si>
    <t>Об организации и проведении мероприятий
на платной и бесплатной основе</t>
  </si>
  <si>
    <t>90.04</t>
  </si>
  <si>
    <t>2023 год</t>
  </si>
  <si>
    <t>О.И. Прокопенко</t>
  </si>
  <si>
    <t>2024 год</t>
  </si>
  <si>
    <t>900100О.99.0.ББ81АА00002</t>
  </si>
  <si>
    <t>900100О.99.0.ББ81АА01002</t>
  </si>
  <si>
    <t>900100О.99.0.ББ68АА00002</t>
  </si>
  <si>
    <t>900400О.99.0.ББ67АА00002</t>
  </si>
  <si>
    <t>Предоставление иной информации, необходимой для контроля за исполнением государственного задания, по запросу Учредителя; в случе нарушения краевым государственным учреждением условий выполнения государственного задания на оказание государственных услуг (выполнение работ) устанавливается штраф в размере 0,1% от 1/4 годового объема субсидии на финансовое обеспечение выполнение государственного задания на оказание государственных услуг (выполнение работ)</t>
  </si>
  <si>
    <t>ежемесячно - не позднее 5 числа месяца, следующего за отчетным месяцем; ежеквартально - не позднее 15 числа месяца, следующего за отчетным кварталом; ежегодно - не позднее 01 марта года, следующего за отчетным годом</t>
  </si>
  <si>
    <t>Допустимое (возможное) отклонение от выполнения государственного задания (%)</t>
  </si>
  <si>
    <t>1.6.2.2</t>
  </si>
  <si>
    <t>300-2000</t>
  </si>
  <si>
    <t>71</t>
  </si>
  <si>
    <t>22.12.2021</t>
  </si>
  <si>
    <t>22</t>
  </si>
  <si>
    <t xml:space="preserve">1) ежемесячно для оценки исполнения целевых показателей эффективности и достижении контрольных точек результативности деятельности краевого государственного учреждения культуры в соответствии с Приказом Министерства культуры Камчатского края  от 02.04.2019 № 75 «Об оценке эффективности деятельности краевых государственных учреждений, подведомственных Министерству культуры Камчатского края, и стимулировании труда их руководителей»; 2) ежеквартально и по итогам года в соответствии с частью 44 Постановления Правительства Камчатского края от 26.04.2022 № 216-П "О порядке формирования государственного задания на оказание государственных услуг (выполнение работ) в отношении краевых государственных учреждений и финансового обеспечения выполнения государственного задания"
</t>
  </si>
  <si>
    <t xml:space="preserve">не позднее 01 декабря в соответствии с частью 41 Постановления Правительства Камчатского края от 26.04.2022 № 216-П "О порядке формирования государственного задания на оказание государственных услуг (выполнение работ) в отношении краевых государственных учреждений и финансового обеспечения выполнения государственного задания"
</t>
  </si>
  <si>
    <t>900300.Р.25.0.00590001001</t>
  </si>
  <si>
    <t>900300.Р.25.0.00450001001</t>
  </si>
  <si>
    <t>1.6.1.12, 1.6.1.26</t>
  </si>
  <si>
    <t>900400.Р.25.1.00620001001</t>
  </si>
  <si>
    <t>на 2023 год и на плановый период 2024 и 2025 годов</t>
  </si>
  <si>
    <t>2025 год</t>
  </si>
  <si>
    <t>30</t>
  </si>
  <si>
    <t>декабря</t>
  </si>
  <si>
    <t>01.01.2023</t>
  </si>
  <si>
    <t xml:space="preserve"> от 30.12.2022 № 22.01-01/159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</si>
</sst>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6" fillId="33" borderId="17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top"/>
    </xf>
    <xf numFmtId="0" fontId="11" fillId="33" borderId="13" xfId="0" applyNumberFormat="1" applyFont="1" applyFill="1" applyBorder="1" applyAlignment="1">
      <alignment horizontal="center" vertical="top"/>
    </xf>
    <xf numFmtId="0" fontId="11" fillId="33" borderId="14" xfId="0" applyNumberFormat="1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left" wrapText="1"/>
    </xf>
    <xf numFmtId="0" fontId="12" fillId="33" borderId="0" xfId="0" applyNumberFormat="1" applyFont="1" applyFill="1" applyBorder="1" applyAlignment="1">
      <alignment horizontal="justify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0" fontId="12" fillId="33" borderId="0" xfId="0" applyNumberFormat="1" applyFont="1" applyFill="1" applyBorder="1" applyAlignment="1">
      <alignment horizontal="justify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left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r\MinCult\&#1055;%20&#1051;%20&#1040;%20&#1053;%20&#1054;%20&#1042;%20&#1067;%20&#1049;%20%20%20&#1054;%20&#1058;%20&#1044;%20&#1045;%20&#1051;%20-%20&#1076;&#1086;&#1082;&#1091;&#1084;&#1077;&#1085;&#1090;&#1099;%202016-2021%20&#1075;&#1086;&#1076;&#1099;\&#1043;&#1086;&#1089;&#1047;&#1072;&#1076;&#1072;&#1085;&#1080;&#1103;-2023\&#1055;&#1088;&#1080;&#1082;&#1072;&#1079;%20&#1054;&#1073;%20&#1080;&#1079;&#1084;%20&#1087;&#1086;&#1082;&#1072;&#1079;&#1072;&#1090;&#1077;&#1083;&#1077;&#1081;%202023-2025%20&#1055;&#1088;&#1080;&#1083;&#1086;&#1078;&#1077;&#1085;&#1080;&#107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к Приказу"/>
    </sheetNames>
    <sheetDataSet>
      <sheetData sheetId="0">
        <row r="87">
          <cell r="D87">
            <v>5</v>
          </cell>
          <cell r="E87">
            <v>5</v>
          </cell>
          <cell r="F87">
            <v>5</v>
          </cell>
        </row>
        <row r="88">
          <cell r="D88">
            <v>315</v>
          </cell>
          <cell r="E88">
            <v>315</v>
          </cell>
          <cell r="F88">
            <v>315</v>
          </cell>
        </row>
        <row r="89">
          <cell r="D89">
            <v>9339</v>
          </cell>
          <cell r="E89">
            <v>11118</v>
          </cell>
          <cell r="F89">
            <v>14678</v>
          </cell>
        </row>
        <row r="91">
          <cell r="D91">
            <v>12</v>
          </cell>
          <cell r="E91">
            <v>12</v>
          </cell>
          <cell r="F91">
            <v>12</v>
          </cell>
        </row>
        <row r="92">
          <cell r="D92">
            <v>680</v>
          </cell>
          <cell r="E92">
            <v>680</v>
          </cell>
          <cell r="F92">
            <v>680</v>
          </cell>
        </row>
        <row r="93">
          <cell r="D93">
            <v>5589</v>
          </cell>
          <cell r="E93">
            <v>7368</v>
          </cell>
          <cell r="F93">
            <v>10920</v>
          </cell>
        </row>
        <row r="94">
          <cell r="D94">
            <v>500</v>
          </cell>
          <cell r="E94">
            <v>500</v>
          </cell>
          <cell r="F94">
            <v>500</v>
          </cell>
        </row>
        <row r="96">
          <cell r="E96">
            <v>35</v>
          </cell>
          <cell r="F96">
            <v>35</v>
          </cell>
        </row>
        <row r="97">
          <cell r="D97">
            <v>1080</v>
          </cell>
          <cell r="E97">
            <v>1080</v>
          </cell>
          <cell r="F97">
            <v>1080</v>
          </cell>
        </row>
        <row r="98">
          <cell r="D98">
            <v>8089</v>
          </cell>
          <cell r="E98">
            <v>9868</v>
          </cell>
          <cell r="F98">
            <v>13428</v>
          </cell>
        </row>
        <row r="100">
          <cell r="D100">
            <v>84</v>
          </cell>
          <cell r="E100">
            <v>84</v>
          </cell>
          <cell r="F100">
            <v>84</v>
          </cell>
        </row>
        <row r="101">
          <cell r="D101">
            <v>1191</v>
          </cell>
          <cell r="E101">
            <v>1191</v>
          </cell>
          <cell r="F101">
            <v>1191</v>
          </cell>
        </row>
        <row r="102">
          <cell r="D102">
            <v>30434</v>
          </cell>
          <cell r="E102">
            <v>32031</v>
          </cell>
          <cell r="F102">
            <v>35773</v>
          </cell>
        </row>
        <row r="104">
          <cell r="D104">
            <v>23</v>
          </cell>
          <cell r="E104">
            <v>23</v>
          </cell>
          <cell r="F104">
            <v>23</v>
          </cell>
        </row>
        <row r="105">
          <cell r="D105">
            <v>580</v>
          </cell>
          <cell r="E105">
            <v>580</v>
          </cell>
          <cell r="F105">
            <v>580</v>
          </cell>
        </row>
        <row r="106">
          <cell r="D106">
            <v>4539</v>
          </cell>
          <cell r="E106">
            <v>6318</v>
          </cell>
          <cell r="F106">
            <v>9878</v>
          </cell>
        </row>
        <row r="108">
          <cell r="D108">
            <v>20</v>
          </cell>
          <cell r="E108">
            <v>20</v>
          </cell>
          <cell r="F108">
            <v>20</v>
          </cell>
        </row>
        <row r="109">
          <cell r="D109">
            <v>145</v>
          </cell>
          <cell r="E109">
            <v>145</v>
          </cell>
          <cell r="F109">
            <v>145</v>
          </cell>
        </row>
        <row r="110">
          <cell r="D110">
            <v>6089</v>
          </cell>
          <cell r="E110">
            <v>7868</v>
          </cell>
          <cell r="F110">
            <v>11428</v>
          </cell>
        </row>
        <row r="112">
          <cell r="D112">
            <v>11</v>
          </cell>
          <cell r="E112">
            <v>11</v>
          </cell>
          <cell r="F112">
            <v>11</v>
          </cell>
        </row>
        <row r="113">
          <cell r="D113">
            <v>345</v>
          </cell>
          <cell r="E113">
            <v>345</v>
          </cell>
          <cell r="F113">
            <v>345</v>
          </cell>
        </row>
        <row r="114">
          <cell r="D114">
            <v>3</v>
          </cell>
          <cell r="E114">
            <v>3</v>
          </cell>
          <cell r="F114">
            <v>3</v>
          </cell>
        </row>
        <row r="115">
          <cell r="D115">
            <v>7</v>
          </cell>
          <cell r="E115">
            <v>7</v>
          </cell>
          <cell r="F11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52"/>
  <sheetViews>
    <sheetView tabSelected="1" view="pageBreakPreview" zoomScaleSheetLayoutView="100" workbookViewId="0" topLeftCell="A1">
      <selection activeCell="DJ3" sqref="DJ3:FG3"/>
    </sheetView>
  </sheetViews>
  <sheetFormatPr defaultColWidth="0.875" defaultRowHeight="12" customHeight="1"/>
  <cols>
    <col min="1" max="6" width="0.875" style="17" customWidth="1"/>
    <col min="7" max="7" width="2.25390625" style="17" customWidth="1"/>
    <col min="8" max="8" width="2.75390625" style="17" customWidth="1"/>
    <col min="9" max="11" width="0.875" style="17" customWidth="1"/>
    <col min="12" max="12" width="1.875" style="17" customWidth="1"/>
    <col min="13" max="17" width="0.875" style="17" customWidth="1"/>
    <col min="18" max="18" width="2.125" style="17" customWidth="1"/>
    <col min="19" max="20" width="0.875" style="17" customWidth="1"/>
    <col min="21" max="21" width="1.875" style="17" customWidth="1"/>
    <col min="22" max="24" width="0.875" style="17" customWidth="1"/>
    <col min="25" max="25" width="1.37890625" style="17" customWidth="1"/>
    <col min="26" max="27" width="0.875" style="17" customWidth="1"/>
    <col min="28" max="28" width="2.25390625" style="17" customWidth="1"/>
    <col min="29" max="30" width="0.875" style="17" customWidth="1"/>
    <col min="31" max="31" width="2.00390625" style="17" customWidth="1"/>
    <col min="32" max="32" width="2.25390625" style="17" customWidth="1"/>
    <col min="33" max="37" width="0.875" style="17" customWidth="1"/>
    <col min="38" max="38" width="2.00390625" style="17" customWidth="1"/>
    <col min="39" max="39" width="2.25390625" style="17" customWidth="1"/>
    <col min="40" max="50" width="0.875" style="17" customWidth="1"/>
    <col min="51" max="51" width="1.75390625" style="17" customWidth="1"/>
    <col min="52" max="52" width="2.125" style="17" customWidth="1"/>
    <col min="53" max="53" width="0.875" style="17" customWidth="1"/>
    <col min="54" max="54" width="1.875" style="17" customWidth="1"/>
    <col min="55" max="61" width="0.875" style="17" customWidth="1"/>
    <col min="62" max="62" width="2.125" style="17" customWidth="1"/>
    <col min="63" max="63" width="0.875" style="17" customWidth="1"/>
    <col min="64" max="64" width="1.75390625" style="17" customWidth="1"/>
    <col min="65" max="65" width="2.375" style="17" customWidth="1"/>
    <col min="66" max="71" width="0.875" style="17" customWidth="1"/>
    <col min="72" max="72" width="3.125" style="17" customWidth="1"/>
    <col min="73" max="74" width="0.875" style="17" customWidth="1"/>
    <col min="75" max="75" width="2.375" style="17" customWidth="1"/>
    <col min="76" max="77" width="0.875" style="17" customWidth="1"/>
    <col min="78" max="78" width="2.375" style="17" customWidth="1"/>
    <col min="79" max="79" width="3.125" style="17" customWidth="1"/>
    <col min="80" max="80" width="0.875" style="17" customWidth="1"/>
    <col min="81" max="81" width="2.125" style="17" customWidth="1"/>
    <col min="82" max="83" width="0.875" style="17" customWidth="1"/>
    <col min="84" max="84" width="2.00390625" style="17" customWidth="1"/>
    <col min="85" max="85" width="1.37890625" style="17" customWidth="1"/>
    <col min="86" max="87" width="0.875" style="17" customWidth="1"/>
    <col min="88" max="88" width="0.37109375" style="17" customWidth="1"/>
    <col min="89" max="92" width="0.875" style="17" customWidth="1"/>
    <col min="93" max="93" width="2.00390625" style="17" customWidth="1"/>
    <col min="94" max="94" width="2.375" style="17" customWidth="1"/>
    <col min="95" max="96" width="0.875" style="17" customWidth="1"/>
    <col min="97" max="97" width="1.25" style="17" customWidth="1"/>
    <col min="98" max="98" width="0.875" style="17" customWidth="1"/>
    <col min="99" max="99" width="2.00390625" style="17" customWidth="1"/>
    <col min="100" max="100" width="1.25" style="17" customWidth="1"/>
    <col min="101" max="101" width="0.875" style="17" hidden="1" customWidth="1"/>
    <col min="102" max="103" width="1.875" style="17" customWidth="1"/>
    <col min="104" max="104" width="0.875" style="17" customWidth="1"/>
    <col min="105" max="105" width="1.37890625" style="17" customWidth="1"/>
    <col min="106" max="107" width="0.875" style="17" customWidth="1"/>
    <col min="108" max="108" width="2.00390625" style="17" customWidth="1"/>
    <col min="109" max="110" width="0.875" style="17" customWidth="1"/>
    <col min="111" max="111" width="2.375" style="17" customWidth="1"/>
    <col min="112" max="112" width="1.875" style="17" customWidth="1"/>
    <col min="113" max="113" width="0.2421875" style="17" customWidth="1"/>
    <col min="114" max="114" width="0.37109375" style="17" customWidth="1"/>
    <col min="115" max="115" width="3.375" style="17" hidden="1" customWidth="1"/>
    <col min="116" max="116" width="1.37890625" style="17" customWidth="1"/>
    <col min="117" max="117" width="2.875" style="17" customWidth="1"/>
    <col min="118" max="118" width="1.37890625" style="17" customWidth="1"/>
    <col min="119" max="119" width="2.25390625" style="17" hidden="1" customWidth="1"/>
    <col min="120" max="120" width="1.75390625" style="17" customWidth="1"/>
    <col min="121" max="121" width="2.25390625" style="17" customWidth="1"/>
    <col min="122" max="122" width="1.00390625" style="17" customWidth="1"/>
    <col min="123" max="123" width="1.37890625" style="17" customWidth="1"/>
    <col min="124" max="124" width="3.25390625" style="17" bestFit="1" customWidth="1"/>
    <col min="125" max="125" width="1.875" style="17" customWidth="1"/>
    <col min="126" max="126" width="0.875" style="17" customWidth="1"/>
    <col min="127" max="128" width="0.37109375" style="17" customWidth="1"/>
    <col min="129" max="129" width="0.875" style="17" hidden="1" customWidth="1"/>
    <col min="130" max="130" width="3.25390625" style="17" customWidth="1"/>
    <col min="131" max="131" width="0.875" style="17" customWidth="1"/>
    <col min="132" max="132" width="2.00390625" style="17" customWidth="1"/>
    <col min="133" max="134" width="0.875" style="17" customWidth="1"/>
    <col min="135" max="135" width="1.37890625" style="17" customWidth="1"/>
    <col min="136" max="138" width="0.875" style="17" customWidth="1"/>
    <col min="139" max="139" width="1.37890625" style="17" customWidth="1"/>
    <col min="140" max="140" width="2.00390625" style="17" customWidth="1"/>
    <col min="141" max="143" width="0.875" style="17" customWidth="1"/>
    <col min="144" max="144" width="2.125" style="17" customWidth="1"/>
    <col min="145" max="145" width="0.875" style="17" customWidth="1"/>
    <col min="146" max="146" width="1.12109375" style="17" customWidth="1"/>
    <col min="147" max="151" width="0.875" style="17" customWidth="1"/>
    <col min="152" max="152" width="1.75390625" style="17" customWidth="1"/>
    <col min="153" max="154" width="0.875" style="17" customWidth="1"/>
    <col min="155" max="155" width="2.875" style="17" customWidth="1"/>
    <col min="156" max="162" width="0.875" style="17" customWidth="1"/>
    <col min="163" max="163" width="2.125" style="17" customWidth="1"/>
    <col min="164" max="164" width="69.625" style="10" customWidth="1"/>
    <col min="165" max="165" width="10.00390625" style="17" customWidth="1"/>
    <col min="166" max="166" width="11.125" style="17" customWidth="1"/>
    <col min="167" max="167" width="9.75390625" style="17" customWidth="1"/>
    <col min="168" max="170" width="0.875" style="17" customWidth="1"/>
    <col min="171" max="16384" width="0.875" style="17" customWidth="1"/>
  </cols>
  <sheetData>
    <row r="1" spans="116:164" s="45" customFormat="1" ht="15.75">
      <c r="DL1" s="45" t="s">
        <v>151</v>
      </c>
      <c r="FH1" s="10"/>
    </row>
    <row r="2" spans="116:164" s="45" customFormat="1" ht="15.75">
      <c r="DL2" s="45" t="s">
        <v>82</v>
      </c>
      <c r="FH2" s="11"/>
    </row>
    <row r="3" spans="47:167" s="45" customFormat="1" ht="15.75"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68" t="s">
        <v>220</v>
      </c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4" t="s">
        <v>147</v>
      </c>
      <c r="FI3" s="12">
        <f>CN49+CN51+CN94+CN96+CN138+CN181</f>
        <v>179</v>
      </c>
      <c r="FJ3" s="12">
        <f>CW49+CW51+CW94+CW96+CW138+CW181</f>
        <v>179</v>
      </c>
      <c r="FK3" s="12">
        <f>DF49+DF51+DF94+DF96+DF138+DF181</f>
        <v>179</v>
      </c>
    </row>
    <row r="4" spans="47:167" s="45" customFormat="1" ht="15.75"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" t="s">
        <v>148</v>
      </c>
      <c r="FI4" s="12">
        <f>DG39+DG40+DG85+DG86+DG130+DG173</f>
        <v>64079</v>
      </c>
      <c r="FJ4" s="12">
        <f>DQ39+DQ40+DQ85+DQ86+DQ130+DQ173</f>
        <v>74571</v>
      </c>
      <c r="FK4" s="12">
        <f>EA39+EA40+EA85+EA86+EA130+EA173</f>
        <v>96105</v>
      </c>
    </row>
    <row r="5" spans="47:167" s="45" customFormat="1" ht="15.75"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7" t="s">
        <v>160</v>
      </c>
      <c r="FI5" s="12">
        <f>DG41+DG85+DG130+DG173</f>
        <v>19217</v>
      </c>
      <c r="FJ5" s="12">
        <f>DQ41+DQ85+DQ130+DQ173</f>
        <v>24554</v>
      </c>
      <c r="FK5" s="12">
        <f>EA41+EA85+EA130+EA173</f>
        <v>35234</v>
      </c>
    </row>
    <row r="6" spans="47:167" s="13" customFormat="1" ht="15.75"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198" t="s">
        <v>0</v>
      </c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4" t="s">
        <v>165</v>
      </c>
      <c r="FI6" s="12">
        <f>CN50+CN52+CN95+CN97+CN139+CN182</f>
        <v>3991</v>
      </c>
      <c r="FJ6" s="12">
        <f>CW50+CW52+CW95+CW97+CW139+CW182</f>
        <v>3991</v>
      </c>
      <c r="FK6" s="12">
        <f>DF50+DF52+DF95+DF97+DF139+DF182</f>
        <v>3991</v>
      </c>
    </row>
    <row r="7" spans="47:167" s="13" customFormat="1" ht="15.75"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1" t="s">
        <v>108</v>
      </c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4" t="s">
        <v>149</v>
      </c>
      <c r="FI7" s="12">
        <f>CQ223</f>
        <v>11</v>
      </c>
      <c r="FJ7" s="12">
        <f>CZ223</f>
        <v>11</v>
      </c>
      <c r="FK7" s="12">
        <f>DI223</f>
        <v>11</v>
      </c>
    </row>
    <row r="8" spans="47:167" s="14" customFormat="1" ht="12.75"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3"/>
      <c r="BV8" s="52"/>
      <c r="BW8" s="52"/>
      <c r="BX8" s="52"/>
      <c r="BY8" s="52"/>
      <c r="BZ8" s="52"/>
      <c r="CA8" s="52"/>
      <c r="CB8" s="52"/>
      <c r="CC8" s="52"/>
      <c r="CD8" s="52"/>
      <c r="CE8" s="54" t="s">
        <v>3</v>
      </c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4" t="s">
        <v>150</v>
      </c>
      <c r="FI8" s="12">
        <f>DG215</f>
        <v>3</v>
      </c>
      <c r="FJ8" s="12">
        <f>DQ215</f>
        <v>3</v>
      </c>
      <c r="FK8" s="12">
        <f>EA215</f>
        <v>3</v>
      </c>
    </row>
    <row r="9" spans="47:167" s="13" customFormat="1" ht="15.75"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199" t="s">
        <v>109</v>
      </c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4" t="s">
        <v>161</v>
      </c>
      <c r="FI9" s="12">
        <f>CQ224</f>
        <v>345</v>
      </c>
      <c r="FJ9" s="12">
        <f>CZ224</f>
        <v>345</v>
      </c>
      <c r="FK9" s="12">
        <f>DI224</f>
        <v>345</v>
      </c>
    </row>
    <row r="10" spans="47:167" s="1" customFormat="1" ht="26.25" customHeight="1"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200" t="s">
        <v>68</v>
      </c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4" t="s">
        <v>143</v>
      </c>
      <c r="FI10" s="12">
        <f>DG216</f>
        <v>7</v>
      </c>
      <c r="FJ10" s="12">
        <f>DQ216</f>
        <v>7</v>
      </c>
      <c r="FK10" s="12">
        <f>EA216</f>
        <v>7</v>
      </c>
    </row>
    <row r="11" spans="47:167" s="45" customFormat="1" ht="15.75"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201" t="s">
        <v>108</v>
      </c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49"/>
      <c r="DJ11" s="49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49"/>
      <c r="EC11" s="49"/>
      <c r="ED11" s="202" t="s">
        <v>195</v>
      </c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5" t="s">
        <v>124</v>
      </c>
      <c r="FI11" s="12">
        <v>2750</v>
      </c>
      <c r="FJ11" s="12">
        <v>2850</v>
      </c>
      <c r="FK11" s="12">
        <v>3000</v>
      </c>
    </row>
    <row r="12" spans="47:167" s="15" customFormat="1" ht="13.5" customHeight="1"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178" t="s">
        <v>4</v>
      </c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56"/>
      <c r="DJ12" s="56"/>
      <c r="DK12" s="178" t="s">
        <v>5</v>
      </c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56"/>
      <c r="EC12" s="56"/>
      <c r="ED12" s="178" t="s">
        <v>6</v>
      </c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4"/>
      <c r="FI12" s="12"/>
      <c r="FJ12" s="12"/>
      <c r="FK12" s="12"/>
    </row>
    <row r="13" spans="47:167" s="16" customFormat="1" ht="15.75"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179" t="s">
        <v>1</v>
      </c>
      <c r="CY13" s="179"/>
      <c r="CZ13" s="180" t="s">
        <v>217</v>
      </c>
      <c r="DA13" s="180"/>
      <c r="DB13" s="180"/>
      <c r="DC13" s="180"/>
      <c r="DD13" s="180"/>
      <c r="DE13" s="181" t="s">
        <v>1</v>
      </c>
      <c r="DF13" s="181"/>
      <c r="DG13" s="181"/>
      <c r="DH13" s="180" t="s">
        <v>218</v>
      </c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79">
        <v>20</v>
      </c>
      <c r="EC13" s="179"/>
      <c r="ED13" s="179"/>
      <c r="EE13" s="179"/>
      <c r="EF13" s="182" t="s">
        <v>208</v>
      </c>
      <c r="EG13" s="182"/>
      <c r="EH13" s="182"/>
      <c r="EI13" s="182"/>
      <c r="EJ13" s="182"/>
      <c r="EK13" s="181" t="s">
        <v>2</v>
      </c>
      <c r="EL13" s="181"/>
      <c r="EM13" s="181"/>
      <c r="EN13" s="181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"/>
      <c r="FI13" s="12"/>
      <c r="FJ13" s="12"/>
      <c r="FK13" s="12"/>
    </row>
    <row r="14" spans="47:167" ht="11.25" customHeight="1"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4"/>
      <c r="FI14" s="12"/>
      <c r="FJ14" s="12"/>
      <c r="FK14" s="12"/>
    </row>
    <row r="15" spans="2:167" s="18" customFormat="1" ht="1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161" t="s">
        <v>7</v>
      </c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5"/>
      <c r="FI15" s="12"/>
      <c r="FJ15" s="12"/>
      <c r="FK15" s="12"/>
    </row>
    <row r="16" spans="1:167" s="22" customFormat="1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1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169" t="s">
        <v>152</v>
      </c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61"/>
      <c r="DQ16" s="61"/>
      <c r="DR16" s="62"/>
      <c r="DS16" s="62"/>
      <c r="DT16" s="62"/>
      <c r="DU16" s="62"/>
      <c r="DV16" s="62"/>
      <c r="DW16" s="62"/>
      <c r="DX16" s="62"/>
      <c r="DY16" s="163" t="s">
        <v>47</v>
      </c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58"/>
      <c r="EN16" s="167" t="s">
        <v>8</v>
      </c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4"/>
      <c r="FI16" s="12"/>
      <c r="FJ16" s="12"/>
      <c r="FK16" s="12"/>
    </row>
    <row r="17" spans="2:164" s="23" customFormat="1" ht="9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55"/>
      <c r="DS17" s="55"/>
      <c r="DT17" s="55"/>
      <c r="DU17" s="55"/>
      <c r="DV17" s="55"/>
      <c r="DW17" s="55"/>
      <c r="DX17" s="55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5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0"/>
    </row>
    <row r="18" spans="2:163" ht="1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177" t="s">
        <v>215</v>
      </c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64"/>
      <c r="DI18" s="64"/>
      <c r="DJ18" s="64"/>
      <c r="DK18" s="64"/>
      <c r="DL18" s="64"/>
      <c r="DM18" s="65"/>
      <c r="DN18" s="65"/>
      <c r="DO18" s="66"/>
      <c r="DP18" s="65"/>
      <c r="DQ18" s="6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67"/>
      <c r="EH18" s="67"/>
      <c r="EI18" s="67"/>
      <c r="EJ18" s="67"/>
      <c r="EK18" s="67"/>
      <c r="EL18" s="67" t="s">
        <v>60</v>
      </c>
      <c r="EM18" s="58"/>
      <c r="EN18" s="171" t="s">
        <v>219</v>
      </c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3"/>
    </row>
    <row r="19" spans="47:163" ht="3" customHeight="1"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67"/>
      <c r="EH19" s="67"/>
      <c r="EI19" s="67"/>
      <c r="EJ19" s="67"/>
      <c r="EK19" s="67"/>
      <c r="EL19" s="67"/>
      <c r="EM19" s="58"/>
      <c r="EN19" s="174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6"/>
    </row>
    <row r="20" spans="47:163" ht="29.25" customHeight="1"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5"/>
      <c r="DS20" s="55"/>
      <c r="DT20" s="163" t="s">
        <v>69</v>
      </c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58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</row>
    <row r="21" spans="1:164" s="45" customFormat="1" ht="40.5" customHeight="1">
      <c r="A21" s="81" t="s">
        <v>70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203" t="s">
        <v>153</v>
      </c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S21" s="47"/>
      <c r="DT21" s="183" t="s">
        <v>48</v>
      </c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27"/>
      <c r="EN21" s="184" t="s">
        <v>154</v>
      </c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0"/>
    </row>
    <row r="22" spans="1:164" s="45" customFormat="1" ht="15.75" customHeight="1">
      <c r="A22" s="141" t="s">
        <v>71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2" t="s">
        <v>155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9"/>
      <c r="EH22" s="29"/>
      <c r="EI22" s="29"/>
      <c r="EJ22" s="29"/>
      <c r="EK22" s="29"/>
      <c r="EL22" s="29" t="s">
        <v>9</v>
      </c>
      <c r="EM22" s="27"/>
      <c r="EN22" s="164" t="s">
        <v>193</v>
      </c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6"/>
      <c r="FH22" s="10"/>
    </row>
    <row r="23" spans="1:164" s="45" customFormat="1" ht="15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2" t="s">
        <v>156</v>
      </c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9"/>
      <c r="EH23" s="29"/>
      <c r="EI23" s="29"/>
      <c r="EJ23" s="29"/>
      <c r="EK23" s="29"/>
      <c r="EL23" s="29" t="s">
        <v>9</v>
      </c>
      <c r="EM23" s="27"/>
      <c r="EN23" s="164" t="s">
        <v>157</v>
      </c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6"/>
      <c r="FH23" s="10"/>
    </row>
    <row r="24" spans="1:164" s="45" customFormat="1" ht="27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3" t="s">
        <v>72</v>
      </c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26"/>
      <c r="EH24" s="26"/>
      <c r="EI24" s="26"/>
      <c r="EJ24" s="26"/>
      <c r="EK24" s="26"/>
      <c r="EL24" s="26"/>
      <c r="EM24" s="17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0"/>
    </row>
    <row r="25" spans="1:164" s="45" customFormat="1" ht="20.25" customHeight="1">
      <c r="A25" s="156" t="s">
        <v>73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0"/>
    </row>
    <row r="26" spans="73:164" s="45" customFormat="1" ht="16.5" customHeight="1">
      <c r="BU26" s="149" t="s">
        <v>10</v>
      </c>
      <c r="BV26" s="149"/>
      <c r="BW26" s="149"/>
      <c r="BX26" s="149"/>
      <c r="BY26" s="149"/>
      <c r="BZ26" s="149"/>
      <c r="CA26" s="149"/>
      <c r="CB26" s="149"/>
      <c r="CC26" s="149"/>
      <c r="CD26" s="149"/>
      <c r="CE26" s="150" t="s">
        <v>110</v>
      </c>
      <c r="CF26" s="150"/>
      <c r="CG26" s="150"/>
      <c r="CH26" s="150"/>
      <c r="CI26" s="150"/>
      <c r="CJ26" s="150"/>
      <c r="CK26" s="150"/>
      <c r="CL26" s="150"/>
      <c r="FH26" s="10"/>
    </row>
    <row r="27" spans="165:168" ht="15.75">
      <c r="FI27" s="45"/>
      <c r="FJ27" s="45"/>
      <c r="FK27" s="45"/>
      <c r="FL27" s="45"/>
    </row>
    <row r="28" spans="1:164" ht="33" customHeight="1">
      <c r="A28" s="81" t="s">
        <v>11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 t="s">
        <v>129</v>
      </c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L28" s="30"/>
      <c r="DM28" s="83" t="s">
        <v>74</v>
      </c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N28" s="84" t="s">
        <v>213</v>
      </c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6"/>
      <c r="FH28" s="10" t="s">
        <v>118</v>
      </c>
    </row>
    <row r="29" spans="1:163" ht="4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L29" s="30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N29" s="87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9"/>
    </row>
    <row r="30" spans="1:163" ht="32.25" customHeight="1">
      <c r="A30" s="81" t="s">
        <v>12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2" t="s">
        <v>130</v>
      </c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EN30" s="48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</row>
    <row r="31" spans="1:111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</row>
    <row r="32" spans="1:111" ht="15.75">
      <c r="A32" s="45" t="s">
        <v>49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</row>
    <row r="33" spans="1:201" ht="18.75">
      <c r="A33" s="45" t="s">
        <v>75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GS33" s="32"/>
    </row>
    <row r="34" spans="1:168" s="33" customFormat="1" ht="69.75" customHeight="1">
      <c r="A34" s="94" t="s">
        <v>86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0" t="s">
        <v>50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2"/>
      <c r="AZ34" s="90" t="s">
        <v>51</v>
      </c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2"/>
      <c r="BZ34" s="94" t="s">
        <v>67</v>
      </c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6"/>
      <c r="DG34" s="90" t="s">
        <v>46</v>
      </c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2"/>
      <c r="EK34" s="104" t="s">
        <v>87</v>
      </c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"/>
      <c r="FI34" s="17"/>
      <c r="FJ34" s="17"/>
      <c r="FK34" s="17"/>
      <c r="FL34" s="17"/>
    </row>
    <row r="35" spans="1:164" s="33" customFormat="1" ht="12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94" t="s">
        <v>88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94" t="s">
        <v>89</v>
      </c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6"/>
      <c r="AM35" s="94" t="s">
        <v>90</v>
      </c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6"/>
      <c r="AZ35" s="94" t="s">
        <v>89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4" t="s">
        <v>89</v>
      </c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6"/>
      <c r="BZ35" s="94" t="s">
        <v>90</v>
      </c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6"/>
      <c r="CM35" s="90" t="s">
        <v>52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2"/>
      <c r="DG35" s="138" t="s">
        <v>194</v>
      </c>
      <c r="DH35" s="139"/>
      <c r="DI35" s="139"/>
      <c r="DJ35" s="139"/>
      <c r="DK35" s="139"/>
      <c r="DL35" s="139"/>
      <c r="DM35" s="139"/>
      <c r="DN35" s="139"/>
      <c r="DO35" s="139"/>
      <c r="DP35" s="140"/>
      <c r="DQ35" s="138" t="s">
        <v>196</v>
      </c>
      <c r="DR35" s="139"/>
      <c r="DS35" s="139"/>
      <c r="DT35" s="139"/>
      <c r="DU35" s="139"/>
      <c r="DV35" s="139"/>
      <c r="DW35" s="139"/>
      <c r="DX35" s="139"/>
      <c r="DY35" s="139"/>
      <c r="DZ35" s="140"/>
      <c r="EA35" s="138" t="s">
        <v>216</v>
      </c>
      <c r="EB35" s="139"/>
      <c r="EC35" s="139"/>
      <c r="ED35" s="139"/>
      <c r="EE35" s="139"/>
      <c r="EF35" s="139"/>
      <c r="EG35" s="139"/>
      <c r="EH35" s="139"/>
      <c r="EI35" s="139"/>
      <c r="EJ35" s="140"/>
      <c r="EK35" s="104" t="s">
        <v>61</v>
      </c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 t="s">
        <v>62</v>
      </c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34"/>
    </row>
    <row r="36" spans="1:164" s="33" customFormat="1" ht="9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9"/>
      <c r="Z36" s="97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9"/>
      <c r="AM36" s="97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97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7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9"/>
      <c r="BZ36" s="97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9"/>
      <c r="CM36" s="94" t="s">
        <v>91</v>
      </c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6"/>
      <c r="CY36" s="94" t="s">
        <v>92</v>
      </c>
      <c r="CZ36" s="95"/>
      <c r="DA36" s="95"/>
      <c r="DB36" s="95"/>
      <c r="DC36" s="95"/>
      <c r="DD36" s="95"/>
      <c r="DE36" s="95"/>
      <c r="DF36" s="96"/>
      <c r="DG36" s="121" t="s">
        <v>13</v>
      </c>
      <c r="DH36" s="122"/>
      <c r="DI36" s="122"/>
      <c r="DJ36" s="122"/>
      <c r="DK36" s="122"/>
      <c r="DL36" s="122"/>
      <c r="DM36" s="122"/>
      <c r="DN36" s="122"/>
      <c r="DO36" s="122"/>
      <c r="DP36" s="123"/>
      <c r="DQ36" s="121" t="s">
        <v>14</v>
      </c>
      <c r="DR36" s="122"/>
      <c r="DS36" s="122"/>
      <c r="DT36" s="122"/>
      <c r="DU36" s="122"/>
      <c r="DV36" s="122"/>
      <c r="DW36" s="122"/>
      <c r="DX36" s="122"/>
      <c r="DY36" s="122"/>
      <c r="DZ36" s="123"/>
      <c r="EA36" s="121" t="s">
        <v>15</v>
      </c>
      <c r="EB36" s="122"/>
      <c r="EC36" s="122"/>
      <c r="ED36" s="122"/>
      <c r="EE36" s="122"/>
      <c r="EF36" s="122"/>
      <c r="EG36" s="122"/>
      <c r="EH36" s="122"/>
      <c r="EI36" s="122"/>
      <c r="EJ36" s="123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34"/>
    </row>
    <row r="37" spans="1:164" s="33" customFormat="1" ht="33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100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2"/>
      <c r="Z37" s="100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2"/>
      <c r="AM37" s="100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2"/>
      <c r="AZ37" s="100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0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2"/>
      <c r="CM37" s="100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2"/>
      <c r="CY37" s="100"/>
      <c r="CZ37" s="101"/>
      <c r="DA37" s="101"/>
      <c r="DB37" s="101"/>
      <c r="DC37" s="101"/>
      <c r="DD37" s="101"/>
      <c r="DE37" s="101"/>
      <c r="DF37" s="102"/>
      <c r="DG37" s="124"/>
      <c r="DH37" s="125"/>
      <c r="DI37" s="125"/>
      <c r="DJ37" s="125"/>
      <c r="DK37" s="125"/>
      <c r="DL37" s="125"/>
      <c r="DM37" s="125"/>
      <c r="DN37" s="125"/>
      <c r="DO37" s="125"/>
      <c r="DP37" s="126"/>
      <c r="DQ37" s="124"/>
      <c r="DR37" s="125"/>
      <c r="DS37" s="125"/>
      <c r="DT37" s="125"/>
      <c r="DU37" s="125"/>
      <c r="DV37" s="125"/>
      <c r="DW37" s="125"/>
      <c r="DX37" s="125"/>
      <c r="DY37" s="125"/>
      <c r="DZ37" s="126"/>
      <c r="EA37" s="124"/>
      <c r="EB37" s="125"/>
      <c r="EC37" s="125"/>
      <c r="ED37" s="125"/>
      <c r="EE37" s="125"/>
      <c r="EF37" s="125"/>
      <c r="EG37" s="125"/>
      <c r="EH37" s="125"/>
      <c r="EI37" s="125"/>
      <c r="EJ37" s="126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34"/>
    </row>
    <row r="38" spans="1:168" s="35" customFormat="1" ht="11.25" customHeight="1">
      <c r="A38" s="134">
        <v>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  <c r="M38" s="134">
        <v>2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34">
        <v>3</v>
      </c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6"/>
      <c r="AM38" s="134">
        <v>4</v>
      </c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6"/>
      <c r="AZ38" s="134">
        <v>5</v>
      </c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6"/>
      <c r="BM38" s="134">
        <v>6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6"/>
      <c r="BZ38" s="134">
        <v>7</v>
      </c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6"/>
      <c r="CM38" s="134">
        <v>8</v>
      </c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6"/>
      <c r="CY38" s="134">
        <v>9</v>
      </c>
      <c r="CZ38" s="135"/>
      <c r="DA38" s="135"/>
      <c r="DB38" s="135"/>
      <c r="DC38" s="135"/>
      <c r="DD38" s="135"/>
      <c r="DE38" s="135"/>
      <c r="DF38" s="136"/>
      <c r="DG38" s="134">
        <v>10</v>
      </c>
      <c r="DH38" s="135"/>
      <c r="DI38" s="135"/>
      <c r="DJ38" s="135"/>
      <c r="DK38" s="135"/>
      <c r="DL38" s="135"/>
      <c r="DM38" s="135"/>
      <c r="DN38" s="135"/>
      <c r="DO38" s="135"/>
      <c r="DP38" s="136"/>
      <c r="DQ38" s="134">
        <v>11</v>
      </c>
      <c r="DR38" s="135"/>
      <c r="DS38" s="135"/>
      <c r="DT38" s="135"/>
      <c r="DU38" s="135"/>
      <c r="DV38" s="135"/>
      <c r="DW38" s="135"/>
      <c r="DX38" s="135"/>
      <c r="DY38" s="135"/>
      <c r="DZ38" s="136"/>
      <c r="EA38" s="134">
        <v>12</v>
      </c>
      <c r="EB38" s="135"/>
      <c r="EC38" s="135"/>
      <c r="ED38" s="135"/>
      <c r="EE38" s="135"/>
      <c r="EF38" s="135"/>
      <c r="EG38" s="135"/>
      <c r="EH38" s="135"/>
      <c r="EI38" s="135"/>
      <c r="EJ38" s="136"/>
      <c r="EK38" s="137">
        <v>13</v>
      </c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>
        <v>14</v>
      </c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34"/>
      <c r="FI38" s="33"/>
      <c r="FJ38" s="33"/>
      <c r="FK38" s="33"/>
      <c r="FL38" s="33"/>
    </row>
    <row r="39" spans="1:168" s="37" customFormat="1" ht="39.75" customHeight="1">
      <c r="A39" s="192" t="s">
        <v>212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4"/>
      <c r="M39" s="186" t="s">
        <v>136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8"/>
      <c r="Z39" s="186" t="s">
        <v>113</v>
      </c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8"/>
      <c r="AM39" s="186" t="s">
        <v>113</v>
      </c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8"/>
      <c r="AZ39" s="186" t="s">
        <v>113</v>
      </c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8"/>
      <c r="BM39" s="186" t="s">
        <v>113</v>
      </c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8"/>
      <c r="BZ39" s="93" t="s">
        <v>135</v>
      </c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 t="s">
        <v>116</v>
      </c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130" t="s">
        <v>117</v>
      </c>
      <c r="CZ39" s="130"/>
      <c r="DA39" s="130"/>
      <c r="DB39" s="130"/>
      <c r="DC39" s="130"/>
      <c r="DD39" s="130"/>
      <c r="DE39" s="130"/>
      <c r="DF39" s="130"/>
      <c r="DG39" s="93">
        <f>SUM('[1]Прил к Приказу'!$D$89)</f>
        <v>9339</v>
      </c>
      <c r="DH39" s="93"/>
      <c r="DI39" s="93"/>
      <c r="DJ39" s="93"/>
      <c r="DK39" s="93"/>
      <c r="DL39" s="93"/>
      <c r="DM39" s="93"/>
      <c r="DN39" s="93"/>
      <c r="DO39" s="93"/>
      <c r="DP39" s="93"/>
      <c r="DQ39" s="93">
        <f>SUM('[1]Прил к Приказу'!$E$89)</f>
        <v>11118</v>
      </c>
      <c r="DR39" s="93"/>
      <c r="DS39" s="93"/>
      <c r="DT39" s="93"/>
      <c r="DU39" s="93"/>
      <c r="DV39" s="93"/>
      <c r="DW39" s="93"/>
      <c r="DX39" s="93"/>
      <c r="DY39" s="93"/>
      <c r="DZ39" s="93"/>
      <c r="EA39" s="93">
        <f>SUM('[1]Прил к Приказу'!$F$89)</f>
        <v>14678</v>
      </c>
      <c r="EB39" s="93"/>
      <c r="EC39" s="93"/>
      <c r="ED39" s="93"/>
      <c r="EE39" s="93"/>
      <c r="EF39" s="93"/>
      <c r="EG39" s="93"/>
      <c r="EH39" s="93"/>
      <c r="EI39" s="93"/>
      <c r="EJ39" s="93"/>
      <c r="EK39" s="93" t="s">
        <v>113</v>
      </c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 t="s">
        <v>113</v>
      </c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36"/>
      <c r="FI39" s="35"/>
      <c r="FJ39" s="35"/>
      <c r="FK39" s="35"/>
      <c r="FL39" s="35"/>
    </row>
    <row r="40" spans="1:164" s="37" customFormat="1" ht="34.5" customHeight="1">
      <c r="A40" s="192" t="s">
        <v>211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186" t="s">
        <v>131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8"/>
      <c r="Z40" s="186" t="s">
        <v>113</v>
      </c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8"/>
      <c r="AM40" s="186" t="s">
        <v>113</v>
      </c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8"/>
      <c r="AZ40" s="186" t="s">
        <v>113</v>
      </c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8"/>
      <c r="BM40" s="186" t="s">
        <v>113</v>
      </c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8"/>
      <c r="BZ40" s="93" t="s">
        <v>135</v>
      </c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 t="s">
        <v>116</v>
      </c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130" t="s">
        <v>117</v>
      </c>
      <c r="CZ40" s="130"/>
      <c r="DA40" s="130"/>
      <c r="DB40" s="130"/>
      <c r="DC40" s="130"/>
      <c r="DD40" s="130"/>
      <c r="DE40" s="130"/>
      <c r="DF40" s="130"/>
      <c r="DG40" s="93">
        <f>SUM('[1]Прил к Приказу'!$D$93)</f>
        <v>5589</v>
      </c>
      <c r="DH40" s="93"/>
      <c r="DI40" s="93"/>
      <c r="DJ40" s="93"/>
      <c r="DK40" s="93"/>
      <c r="DL40" s="93"/>
      <c r="DM40" s="93"/>
      <c r="DN40" s="93"/>
      <c r="DO40" s="93"/>
      <c r="DP40" s="93"/>
      <c r="DQ40" s="93">
        <f>SUM('[1]Прил к Приказу'!$E$93)</f>
        <v>7368</v>
      </c>
      <c r="DR40" s="93"/>
      <c r="DS40" s="93"/>
      <c r="DT40" s="93"/>
      <c r="DU40" s="93"/>
      <c r="DV40" s="93"/>
      <c r="DW40" s="93"/>
      <c r="DX40" s="93"/>
      <c r="DY40" s="93"/>
      <c r="DZ40" s="93"/>
      <c r="EA40" s="93">
        <f>SUM('[1]Прил к Приказу'!$F$93)</f>
        <v>10920</v>
      </c>
      <c r="EB40" s="93"/>
      <c r="EC40" s="93"/>
      <c r="ED40" s="93"/>
      <c r="EE40" s="93"/>
      <c r="EF40" s="93"/>
      <c r="EG40" s="93"/>
      <c r="EH40" s="93"/>
      <c r="EI40" s="93"/>
      <c r="EJ40" s="93"/>
      <c r="EK40" s="93" t="s">
        <v>113</v>
      </c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 t="s">
        <v>113</v>
      </c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34"/>
    </row>
    <row r="41" spans="1:164" s="37" customFormat="1" ht="50.2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189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1"/>
      <c r="Z41" s="189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1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1"/>
      <c r="AZ41" s="189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1"/>
      <c r="BM41" s="189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1"/>
      <c r="BZ41" s="93" t="s">
        <v>158</v>
      </c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 t="s">
        <v>116</v>
      </c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130" t="s">
        <v>117</v>
      </c>
      <c r="CZ41" s="130"/>
      <c r="DA41" s="130"/>
      <c r="DB41" s="130"/>
      <c r="DC41" s="130"/>
      <c r="DD41" s="130"/>
      <c r="DE41" s="130"/>
      <c r="DF41" s="130"/>
      <c r="DG41" s="93">
        <f>SUM('[1]Прил к Приказу'!$D$94)</f>
        <v>500</v>
      </c>
      <c r="DH41" s="93"/>
      <c r="DI41" s="93"/>
      <c r="DJ41" s="93"/>
      <c r="DK41" s="93"/>
      <c r="DL41" s="93"/>
      <c r="DM41" s="93"/>
      <c r="DN41" s="93"/>
      <c r="DO41" s="93"/>
      <c r="DP41" s="93"/>
      <c r="DQ41" s="93">
        <f>SUM('[1]Прил к Приказу'!$E$94)</f>
        <v>500</v>
      </c>
      <c r="DR41" s="93"/>
      <c r="DS41" s="93"/>
      <c r="DT41" s="93"/>
      <c r="DU41" s="93"/>
      <c r="DV41" s="93"/>
      <c r="DW41" s="93"/>
      <c r="DX41" s="93"/>
      <c r="DY41" s="93"/>
      <c r="DZ41" s="93"/>
      <c r="EA41" s="93">
        <f>SUM('[1]Прил к Приказу'!$F$94)</f>
        <v>500</v>
      </c>
      <c r="EB41" s="93"/>
      <c r="EC41" s="93"/>
      <c r="ED41" s="93"/>
      <c r="EE41" s="93"/>
      <c r="EF41" s="93"/>
      <c r="EG41" s="93"/>
      <c r="EH41" s="93"/>
      <c r="EI41" s="93"/>
      <c r="EJ41" s="93"/>
      <c r="EK41" s="93" t="s">
        <v>113</v>
      </c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 t="s">
        <v>113</v>
      </c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34"/>
    </row>
    <row r="42" spans="1:164" s="37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38"/>
      <c r="CZ42" s="38"/>
      <c r="DA42" s="38"/>
      <c r="DB42" s="38"/>
      <c r="DC42" s="38"/>
      <c r="DD42" s="38"/>
      <c r="DE42" s="38"/>
      <c r="DF42" s="3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34"/>
    </row>
    <row r="43" spans="1:168" s="45" customFormat="1" ht="16.5" customHeight="1">
      <c r="A43" s="45" t="s">
        <v>57</v>
      </c>
      <c r="FH43" s="34"/>
      <c r="FI43" s="37"/>
      <c r="FJ43" s="37"/>
      <c r="FK43" s="37"/>
      <c r="FL43" s="37"/>
    </row>
    <row r="44" spans="1:168" s="33" customFormat="1" ht="95.25" customHeight="1">
      <c r="A44" s="94" t="s">
        <v>86</v>
      </c>
      <c r="B44" s="95"/>
      <c r="C44" s="95"/>
      <c r="D44" s="95"/>
      <c r="E44" s="95"/>
      <c r="F44" s="95"/>
      <c r="G44" s="95"/>
      <c r="H44" s="95"/>
      <c r="I44" s="95"/>
      <c r="J44" s="96"/>
      <c r="K44" s="90" t="s">
        <v>50</v>
      </c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/>
      <c r="AR44" s="90" t="s">
        <v>66</v>
      </c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2"/>
      <c r="BN44" s="94" t="s">
        <v>64</v>
      </c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0" t="s">
        <v>16</v>
      </c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2"/>
      <c r="DO44" s="90" t="s">
        <v>93</v>
      </c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2"/>
      <c r="EP44" s="90" t="s">
        <v>94</v>
      </c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2"/>
      <c r="FH44" s="10" t="s">
        <v>118</v>
      </c>
      <c r="FI44" s="45"/>
      <c r="FJ44" s="45"/>
      <c r="FK44" s="45"/>
      <c r="FL44" s="45"/>
    </row>
    <row r="45" spans="1:164" s="33" customFormat="1" ht="12" customHeight="1">
      <c r="A45" s="97"/>
      <c r="B45" s="98"/>
      <c r="C45" s="98"/>
      <c r="D45" s="98"/>
      <c r="E45" s="98"/>
      <c r="F45" s="98"/>
      <c r="G45" s="98"/>
      <c r="H45" s="98"/>
      <c r="I45" s="98"/>
      <c r="J45" s="99"/>
      <c r="K45" s="94" t="s">
        <v>89</v>
      </c>
      <c r="L45" s="95"/>
      <c r="M45" s="95"/>
      <c r="N45" s="95"/>
      <c r="O45" s="95"/>
      <c r="P45" s="95"/>
      <c r="Q45" s="95"/>
      <c r="R45" s="95"/>
      <c r="S45" s="95"/>
      <c r="T45" s="95"/>
      <c r="U45" s="96"/>
      <c r="V45" s="94" t="s">
        <v>89</v>
      </c>
      <c r="W45" s="95"/>
      <c r="X45" s="95"/>
      <c r="Y45" s="95"/>
      <c r="Z45" s="95"/>
      <c r="AA45" s="95"/>
      <c r="AB45" s="95"/>
      <c r="AC45" s="95"/>
      <c r="AD45" s="95"/>
      <c r="AE45" s="95"/>
      <c r="AF45" s="96"/>
      <c r="AG45" s="94" t="s">
        <v>89</v>
      </c>
      <c r="AH45" s="95"/>
      <c r="AI45" s="95"/>
      <c r="AJ45" s="95"/>
      <c r="AK45" s="95"/>
      <c r="AL45" s="95"/>
      <c r="AM45" s="95"/>
      <c r="AN45" s="95"/>
      <c r="AO45" s="95"/>
      <c r="AP45" s="95"/>
      <c r="AQ45" s="96"/>
      <c r="AR45" s="94" t="s">
        <v>90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94" t="s">
        <v>90</v>
      </c>
      <c r="BD45" s="95"/>
      <c r="BE45" s="95"/>
      <c r="BF45" s="95"/>
      <c r="BG45" s="95"/>
      <c r="BH45" s="95"/>
      <c r="BI45" s="95"/>
      <c r="BJ45" s="95"/>
      <c r="BK45" s="95"/>
      <c r="BL45" s="95"/>
      <c r="BM45" s="96"/>
      <c r="BN45" s="94" t="s">
        <v>89</v>
      </c>
      <c r="BO45" s="95"/>
      <c r="BP45" s="95"/>
      <c r="BQ45" s="95"/>
      <c r="BR45" s="95"/>
      <c r="BS45" s="95"/>
      <c r="BT45" s="95"/>
      <c r="BU45" s="95"/>
      <c r="BV45" s="95"/>
      <c r="BW45" s="96"/>
      <c r="BX45" s="90" t="s">
        <v>52</v>
      </c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138" t="s">
        <v>194</v>
      </c>
      <c r="CO45" s="139"/>
      <c r="CP45" s="139"/>
      <c r="CQ45" s="139"/>
      <c r="CR45" s="139"/>
      <c r="CS45" s="139"/>
      <c r="CT45" s="139"/>
      <c r="CU45" s="139"/>
      <c r="CV45" s="140"/>
      <c r="CW45" s="138" t="s">
        <v>196</v>
      </c>
      <c r="CX45" s="139"/>
      <c r="CY45" s="139"/>
      <c r="CZ45" s="139"/>
      <c r="DA45" s="139"/>
      <c r="DB45" s="139"/>
      <c r="DC45" s="139"/>
      <c r="DD45" s="139"/>
      <c r="DE45" s="140"/>
      <c r="DF45" s="138" t="s">
        <v>216</v>
      </c>
      <c r="DG45" s="139"/>
      <c r="DH45" s="139"/>
      <c r="DI45" s="139"/>
      <c r="DJ45" s="139"/>
      <c r="DK45" s="139"/>
      <c r="DL45" s="139"/>
      <c r="DM45" s="139"/>
      <c r="DN45" s="140"/>
      <c r="DO45" s="138" t="s">
        <v>194</v>
      </c>
      <c r="DP45" s="139"/>
      <c r="DQ45" s="139"/>
      <c r="DR45" s="139"/>
      <c r="DS45" s="139"/>
      <c r="DT45" s="139"/>
      <c r="DU45" s="139"/>
      <c r="DV45" s="139"/>
      <c r="DW45" s="140"/>
      <c r="DX45" s="138" t="s">
        <v>196</v>
      </c>
      <c r="DY45" s="139"/>
      <c r="DZ45" s="139"/>
      <c r="EA45" s="139"/>
      <c r="EB45" s="139"/>
      <c r="EC45" s="139"/>
      <c r="ED45" s="139"/>
      <c r="EE45" s="139"/>
      <c r="EF45" s="140"/>
      <c r="EG45" s="138" t="s">
        <v>216</v>
      </c>
      <c r="EH45" s="139"/>
      <c r="EI45" s="139"/>
      <c r="EJ45" s="139"/>
      <c r="EK45" s="139"/>
      <c r="EL45" s="139"/>
      <c r="EM45" s="139"/>
      <c r="EN45" s="139"/>
      <c r="EO45" s="140"/>
      <c r="EP45" s="127" t="s">
        <v>61</v>
      </c>
      <c r="EQ45" s="128"/>
      <c r="ER45" s="128"/>
      <c r="ES45" s="128"/>
      <c r="ET45" s="128"/>
      <c r="EU45" s="128"/>
      <c r="EV45" s="128"/>
      <c r="EW45" s="128"/>
      <c r="EX45" s="129"/>
      <c r="EY45" s="127" t="s">
        <v>84</v>
      </c>
      <c r="EZ45" s="128"/>
      <c r="FA45" s="128"/>
      <c r="FB45" s="128"/>
      <c r="FC45" s="128"/>
      <c r="FD45" s="128"/>
      <c r="FE45" s="128"/>
      <c r="FF45" s="128"/>
      <c r="FG45" s="129"/>
      <c r="FH45" s="34"/>
    </row>
    <row r="46" spans="1:164" s="33" customFormat="1" ht="9" customHeight="1">
      <c r="A46" s="97"/>
      <c r="B46" s="98"/>
      <c r="C46" s="98"/>
      <c r="D46" s="98"/>
      <c r="E46" s="98"/>
      <c r="F46" s="98"/>
      <c r="G46" s="98"/>
      <c r="H46" s="98"/>
      <c r="I46" s="98"/>
      <c r="J46" s="99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7"/>
      <c r="W46" s="98"/>
      <c r="X46" s="98"/>
      <c r="Y46" s="98"/>
      <c r="Z46" s="98"/>
      <c r="AA46" s="98"/>
      <c r="AB46" s="98"/>
      <c r="AC46" s="98"/>
      <c r="AD46" s="98"/>
      <c r="AE46" s="98"/>
      <c r="AF46" s="99"/>
      <c r="AG46" s="97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97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97"/>
      <c r="BD46" s="98"/>
      <c r="BE46" s="98"/>
      <c r="BF46" s="98"/>
      <c r="BG46" s="98"/>
      <c r="BH46" s="98"/>
      <c r="BI46" s="98"/>
      <c r="BJ46" s="98"/>
      <c r="BK46" s="98"/>
      <c r="BL46" s="98"/>
      <c r="BM46" s="99"/>
      <c r="BN46" s="97"/>
      <c r="BO46" s="98"/>
      <c r="BP46" s="98"/>
      <c r="BQ46" s="98"/>
      <c r="BR46" s="98"/>
      <c r="BS46" s="98"/>
      <c r="BT46" s="98"/>
      <c r="BU46" s="98"/>
      <c r="BV46" s="98"/>
      <c r="BW46" s="99"/>
      <c r="BX46" s="94" t="s">
        <v>95</v>
      </c>
      <c r="BY46" s="95"/>
      <c r="BZ46" s="95"/>
      <c r="CA46" s="95"/>
      <c r="CB46" s="95"/>
      <c r="CC46" s="95"/>
      <c r="CD46" s="95"/>
      <c r="CE46" s="95"/>
      <c r="CF46" s="96"/>
      <c r="CG46" s="94" t="s">
        <v>92</v>
      </c>
      <c r="CH46" s="95"/>
      <c r="CI46" s="95"/>
      <c r="CJ46" s="95"/>
      <c r="CK46" s="95"/>
      <c r="CL46" s="95"/>
      <c r="CM46" s="95"/>
      <c r="CN46" s="121" t="s">
        <v>83</v>
      </c>
      <c r="CO46" s="122"/>
      <c r="CP46" s="122"/>
      <c r="CQ46" s="122"/>
      <c r="CR46" s="122"/>
      <c r="CS46" s="122"/>
      <c r="CT46" s="122"/>
      <c r="CU46" s="122"/>
      <c r="CV46" s="123"/>
      <c r="CW46" s="121" t="s">
        <v>14</v>
      </c>
      <c r="CX46" s="122"/>
      <c r="CY46" s="122"/>
      <c r="CZ46" s="122"/>
      <c r="DA46" s="122"/>
      <c r="DB46" s="122"/>
      <c r="DC46" s="122"/>
      <c r="DD46" s="122"/>
      <c r="DE46" s="123"/>
      <c r="DF46" s="121" t="s">
        <v>15</v>
      </c>
      <c r="DG46" s="122"/>
      <c r="DH46" s="122"/>
      <c r="DI46" s="122"/>
      <c r="DJ46" s="122"/>
      <c r="DK46" s="122"/>
      <c r="DL46" s="122"/>
      <c r="DM46" s="122"/>
      <c r="DN46" s="123"/>
      <c r="DO46" s="121" t="s">
        <v>83</v>
      </c>
      <c r="DP46" s="122"/>
      <c r="DQ46" s="122"/>
      <c r="DR46" s="122"/>
      <c r="DS46" s="122"/>
      <c r="DT46" s="122"/>
      <c r="DU46" s="122"/>
      <c r="DV46" s="122"/>
      <c r="DW46" s="123"/>
      <c r="DX46" s="121" t="s">
        <v>14</v>
      </c>
      <c r="DY46" s="122"/>
      <c r="DZ46" s="122"/>
      <c r="EA46" s="122"/>
      <c r="EB46" s="122"/>
      <c r="EC46" s="122"/>
      <c r="ED46" s="122"/>
      <c r="EE46" s="122"/>
      <c r="EF46" s="123"/>
      <c r="EG46" s="121" t="s">
        <v>15</v>
      </c>
      <c r="EH46" s="122"/>
      <c r="EI46" s="122"/>
      <c r="EJ46" s="122"/>
      <c r="EK46" s="122"/>
      <c r="EL46" s="122"/>
      <c r="EM46" s="122"/>
      <c r="EN46" s="122"/>
      <c r="EO46" s="123"/>
      <c r="EP46" s="121"/>
      <c r="EQ46" s="122"/>
      <c r="ER46" s="122"/>
      <c r="ES46" s="122"/>
      <c r="ET46" s="122"/>
      <c r="EU46" s="122"/>
      <c r="EV46" s="122"/>
      <c r="EW46" s="122"/>
      <c r="EX46" s="123"/>
      <c r="EY46" s="121"/>
      <c r="EZ46" s="122"/>
      <c r="FA46" s="122"/>
      <c r="FB46" s="122"/>
      <c r="FC46" s="122"/>
      <c r="FD46" s="122"/>
      <c r="FE46" s="122"/>
      <c r="FF46" s="122"/>
      <c r="FG46" s="123"/>
      <c r="FH46" s="34"/>
    </row>
    <row r="47" spans="1:164" s="33" customFormat="1" ht="48.7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2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2"/>
      <c r="V47" s="100"/>
      <c r="W47" s="101"/>
      <c r="X47" s="101"/>
      <c r="Y47" s="101"/>
      <c r="Z47" s="101"/>
      <c r="AA47" s="101"/>
      <c r="AB47" s="101"/>
      <c r="AC47" s="101"/>
      <c r="AD47" s="101"/>
      <c r="AE47" s="101"/>
      <c r="AF47" s="102"/>
      <c r="AG47" s="100"/>
      <c r="AH47" s="101"/>
      <c r="AI47" s="101"/>
      <c r="AJ47" s="101"/>
      <c r="AK47" s="101"/>
      <c r="AL47" s="101"/>
      <c r="AM47" s="101"/>
      <c r="AN47" s="101"/>
      <c r="AO47" s="101"/>
      <c r="AP47" s="101"/>
      <c r="AQ47" s="102"/>
      <c r="AR47" s="100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100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2"/>
      <c r="BX47" s="100"/>
      <c r="BY47" s="101"/>
      <c r="BZ47" s="101"/>
      <c r="CA47" s="101"/>
      <c r="CB47" s="101"/>
      <c r="CC47" s="101"/>
      <c r="CD47" s="101"/>
      <c r="CE47" s="101"/>
      <c r="CF47" s="102"/>
      <c r="CG47" s="100"/>
      <c r="CH47" s="101"/>
      <c r="CI47" s="101"/>
      <c r="CJ47" s="101"/>
      <c r="CK47" s="101"/>
      <c r="CL47" s="101"/>
      <c r="CM47" s="101"/>
      <c r="CN47" s="124"/>
      <c r="CO47" s="125"/>
      <c r="CP47" s="125"/>
      <c r="CQ47" s="125"/>
      <c r="CR47" s="125"/>
      <c r="CS47" s="125"/>
      <c r="CT47" s="125"/>
      <c r="CU47" s="125"/>
      <c r="CV47" s="126"/>
      <c r="CW47" s="124"/>
      <c r="CX47" s="125"/>
      <c r="CY47" s="125"/>
      <c r="CZ47" s="125"/>
      <c r="DA47" s="125"/>
      <c r="DB47" s="125"/>
      <c r="DC47" s="125"/>
      <c r="DD47" s="125"/>
      <c r="DE47" s="126"/>
      <c r="DF47" s="124"/>
      <c r="DG47" s="125"/>
      <c r="DH47" s="125"/>
      <c r="DI47" s="125"/>
      <c r="DJ47" s="125"/>
      <c r="DK47" s="125"/>
      <c r="DL47" s="125"/>
      <c r="DM47" s="125"/>
      <c r="DN47" s="126"/>
      <c r="DO47" s="124"/>
      <c r="DP47" s="125"/>
      <c r="DQ47" s="125"/>
      <c r="DR47" s="125"/>
      <c r="DS47" s="125"/>
      <c r="DT47" s="125"/>
      <c r="DU47" s="125"/>
      <c r="DV47" s="125"/>
      <c r="DW47" s="126"/>
      <c r="DX47" s="124"/>
      <c r="DY47" s="125"/>
      <c r="DZ47" s="125"/>
      <c r="EA47" s="125"/>
      <c r="EB47" s="125"/>
      <c r="EC47" s="125"/>
      <c r="ED47" s="125"/>
      <c r="EE47" s="125"/>
      <c r="EF47" s="126"/>
      <c r="EG47" s="124"/>
      <c r="EH47" s="125"/>
      <c r="EI47" s="125"/>
      <c r="EJ47" s="125"/>
      <c r="EK47" s="125"/>
      <c r="EL47" s="125"/>
      <c r="EM47" s="125"/>
      <c r="EN47" s="125"/>
      <c r="EO47" s="126"/>
      <c r="EP47" s="124"/>
      <c r="EQ47" s="125"/>
      <c r="ER47" s="125"/>
      <c r="ES47" s="125"/>
      <c r="ET47" s="125"/>
      <c r="EU47" s="125"/>
      <c r="EV47" s="125"/>
      <c r="EW47" s="125"/>
      <c r="EX47" s="126"/>
      <c r="EY47" s="124"/>
      <c r="EZ47" s="125"/>
      <c r="FA47" s="125"/>
      <c r="FB47" s="125"/>
      <c r="FC47" s="125"/>
      <c r="FD47" s="125"/>
      <c r="FE47" s="125"/>
      <c r="FF47" s="125"/>
      <c r="FG47" s="126"/>
      <c r="FH47" s="34"/>
    </row>
    <row r="48" spans="1:168" s="39" customFormat="1" ht="11.25" customHeight="1">
      <c r="A48" s="118">
        <v>1</v>
      </c>
      <c r="B48" s="119"/>
      <c r="C48" s="119"/>
      <c r="D48" s="119"/>
      <c r="E48" s="119"/>
      <c r="F48" s="119"/>
      <c r="G48" s="119"/>
      <c r="H48" s="119"/>
      <c r="I48" s="119"/>
      <c r="J48" s="120"/>
      <c r="K48" s="118">
        <v>2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20"/>
      <c r="V48" s="118">
        <v>3</v>
      </c>
      <c r="W48" s="119"/>
      <c r="X48" s="119"/>
      <c r="Y48" s="119"/>
      <c r="Z48" s="119"/>
      <c r="AA48" s="119"/>
      <c r="AB48" s="119"/>
      <c r="AC48" s="119"/>
      <c r="AD48" s="119"/>
      <c r="AE48" s="119"/>
      <c r="AF48" s="120"/>
      <c r="AG48" s="118">
        <v>4</v>
      </c>
      <c r="AH48" s="119"/>
      <c r="AI48" s="119"/>
      <c r="AJ48" s="119"/>
      <c r="AK48" s="119"/>
      <c r="AL48" s="119"/>
      <c r="AM48" s="119"/>
      <c r="AN48" s="119"/>
      <c r="AO48" s="119"/>
      <c r="AP48" s="119"/>
      <c r="AQ48" s="120"/>
      <c r="AR48" s="118">
        <v>5</v>
      </c>
      <c r="AS48" s="119"/>
      <c r="AT48" s="119"/>
      <c r="AU48" s="119"/>
      <c r="AV48" s="119"/>
      <c r="AW48" s="119"/>
      <c r="AX48" s="119"/>
      <c r="AY48" s="119"/>
      <c r="AZ48" s="119"/>
      <c r="BA48" s="119"/>
      <c r="BB48" s="120"/>
      <c r="BC48" s="118">
        <v>6</v>
      </c>
      <c r="BD48" s="119"/>
      <c r="BE48" s="119"/>
      <c r="BF48" s="119"/>
      <c r="BG48" s="119"/>
      <c r="BH48" s="119"/>
      <c r="BI48" s="119"/>
      <c r="BJ48" s="119"/>
      <c r="BK48" s="119"/>
      <c r="BL48" s="119"/>
      <c r="BM48" s="120"/>
      <c r="BN48" s="118">
        <v>7</v>
      </c>
      <c r="BO48" s="119"/>
      <c r="BP48" s="119"/>
      <c r="BQ48" s="119"/>
      <c r="BR48" s="119"/>
      <c r="BS48" s="119"/>
      <c r="BT48" s="119"/>
      <c r="BU48" s="119"/>
      <c r="BV48" s="119"/>
      <c r="BW48" s="120"/>
      <c r="BX48" s="118">
        <v>8</v>
      </c>
      <c r="BY48" s="119"/>
      <c r="BZ48" s="119"/>
      <c r="CA48" s="119"/>
      <c r="CB48" s="119"/>
      <c r="CC48" s="119"/>
      <c r="CD48" s="119"/>
      <c r="CE48" s="119"/>
      <c r="CF48" s="120"/>
      <c r="CG48" s="118">
        <v>9</v>
      </c>
      <c r="CH48" s="119"/>
      <c r="CI48" s="119"/>
      <c r="CJ48" s="119"/>
      <c r="CK48" s="119"/>
      <c r="CL48" s="119"/>
      <c r="CM48" s="119"/>
      <c r="CN48" s="118">
        <v>10</v>
      </c>
      <c r="CO48" s="119"/>
      <c r="CP48" s="119"/>
      <c r="CQ48" s="119"/>
      <c r="CR48" s="119"/>
      <c r="CS48" s="119"/>
      <c r="CT48" s="119"/>
      <c r="CU48" s="119"/>
      <c r="CV48" s="120"/>
      <c r="CW48" s="118">
        <v>11</v>
      </c>
      <c r="CX48" s="119"/>
      <c r="CY48" s="119"/>
      <c r="CZ48" s="119"/>
      <c r="DA48" s="119"/>
      <c r="DB48" s="119"/>
      <c r="DC48" s="119"/>
      <c r="DD48" s="119"/>
      <c r="DE48" s="120"/>
      <c r="DF48" s="118">
        <v>12</v>
      </c>
      <c r="DG48" s="119"/>
      <c r="DH48" s="119"/>
      <c r="DI48" s="119"/>
      <c r="DJ48" s="119"/>
      <c r="DK48" s="119"/>
      <c r="DL48" s="119"/>
      <c r="DM48" s="119"/>
      <c r="DN48" s="120"/>
      <c r="DO48" s="118">
        <v>13</v>
      </c>
      <c r="DP48" s="119"/>
      <c r="DQ48" s="119"/>
      <c r="DR48" s="119"/>
      <c r="DS48" s="119"/>
      <c r="DT48" s="119"/>
      <c r="DU48" s="119"/>
      <c r="DV48" s="119"/>
      <c r="DW48" s="120"/>
      <c r="DX48" s="118">
        <v>14</v>
      </c>
      <c r="DY48" s="119"/>
      <c r="DZ48" s="119"/>
      <c r="EA48" s="119"/>
      <c r="EB48" s="119"/>
      <c r="EC48" s="119"/>
      <c r="ED48" s="119"/>
      <c r="EE48" s="119"/>
      <c r="EF48" s="120"/>
      <c r="EG48" s="118">
        <v>15</v>
      </c>
      <c r="EH48" s="119"/>
      <c r="EI48" s="119"/>
      <c r="EJ48" s="119"/>
      <c r="EK48" s="119"/>
      <c r="EL48" s="119"/>
      <c r="EM48" s="119"/>
      <c r="EN48" s="119"/>
      <c r="EO48" s="120"/>
      <c r="EP48" s="118">
        <v>16</v>
      </c>
      <c r="EQ48" s="119"/>
      <c r="ER48" s="119"/>
      <c r="ES48" s="119"/>
      <c r="ET48" s="119"/>
      <c r="EU48" s="119"/>
      <c r="EV48" s="119"/>
      <c r="EW48" s="119"/>
      <c r="EX48" s="119"/>
      <c r="EY48" s="118">
        <v>17</v>
      </c>
      <c r="EZ48" s="119"/>
      <c r="FA48" s="119"/>
      <c r="FB48" s="119"/>
      <c r="FC48" s="119"/>
      <c r="FD48" s="119"/>
      <c r="FE48" s="119"/>
      <c r="FF48" s="119"/>
      <c r="FG48" s="120"/>
      <c r="FH48" s="34"/>
      <c r="FI48" s="33"/>
      <c r="FJ48" s="33"/>
      <c r="FK48" s="33"/>
      <c r="FL48" s="33"/>
    </row>
    <row r="49" spans="1:168" s="40" customFormat="1" ht="30" customHeight="1">
      <c r="A49" s="204" t="s">
        <v>212</v>
      </c>
      <c r="B49" s="205"/>
      <c r="C49" s="205"/>
      <c r="D49" s="205"/>
      <c r="E49" s="205"/>
      <c r="F49" s="205"/>
      <c r="G49" s="205"/>
      <c r="H49" s="205"/>
      <c r="I49" s="205"/>
      <c r="J49" s="206"/>
      <c r="K49" s="210" t="s">
        <v>136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2"/>
      <c r="V49" s="210" t="s">
        <v>113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10" t="s">
        <v>113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2"/>
      <c r="AR49" s="210" t="s">
        <v>113</v>
      </c>
      <c r="AS49" s="211"/>
      <c r="AT49" s="211"/>
      <c r="AU49" s="211"/>
      <c r="AV49" s="211"/>
      <c r="AW49" s="211"/>
      <c r="AX49" s="211"/>
      <c r="AY49" s="211"/>
      <c r="AZ49" s="211"/>
      <c r="BA49" s="211"/>
      <c r="BB49" s="212"/>
      <c r="BC49" s="210" t="s">
        <v>113</v>
      </c>
      <c r="BD49" s="211"/>
      <c r="BE49" s="211"/>
      <c r="BF49" s="211"/>
      <c r="BG49" s="211"/>
      <c r="BH49" s="211"/>
      <c r="BI49" s="211"/>
      <c r="BJ49" s="211"/>
      <c r="BK49" s="211"/>
      <c r="BL49" s="211"/>
      <c r="BM49" s="212"/>
      <c r="BN49" s="116" t="s">
        <v>132</v>
      </c>
      <c r="BO49" s="116"/>
      <c r="BP49" s="116"/>
      <c r="BQ49" s="116"/>
      <c r="BR49" s="116"/>
      <c r="BS49" s="116"/>
      <c r="BT49" s="116"/>
      <c r="BU49" s="116"/>
      <c r="BV49" s="116"/>
      <c r="BW49" s="116"/>
      <c r="BX49" s="116" t="s">
        <v>133</v>
      </c>
      <c r="BY49" s="116"/>
      <c r="BZ49" s="116"/>
      <c r="CA49" s="116"/>
      <c r="CB49" s="116"/>
      <c r="CC49" s="116"/>
      <c r="CD49" s="116"/>
      <c r="CE49" s="116"/>
      <c r="CF49" s="116"/>
      <c r="CG49" s="117" t="s">
        <v>134</v>
      </c>
      <c r="CH49" s="117"/>
      <c r="CI49" s="117"/>
      <c r="CJ49" s="117"/>
      <c r="CK49" s="117"/>
      <c r="CL49" s="117"/>
      <c r="CM49" s="117"/>
      <c r="CN49" s="116">
        <f>SUM('[1]Прил к Приказу'!$D$87)</f>
        <v>5</v>
      </c>
      <c r="CO49" s="116"/>
      <c r="CP49" s="116"/>
      <c r="CQ49" s="116"/>
      <c r="CR49" s="116"/>
      <c r="CS49" s="116"/>
      <c r="CT49" s="116"/>
      <c r="CU49" s="116"/>
      <c r="CV49" s="116"/>
      <c r="CW49" s="116">
        <f>SUM('[1]Прил к Приказу'!$E$87)</f>
        <v>5</v>
      </c>
      <c r="CX49" s="116"/>
      <c r="CY49" s="116"/>
      <c r="CZ49" s="116"/>
      <c r="DA49" s="116"/>
      <c r="DB49" s="116"/>
      <c r="DC49" s="116"/>
      <c r="DD49" s="116"/>
      <c r="DE49" s="116"/>
      <c r="DF49" s="116">
        <f>SUM('[1]Прил к Приказу'!$F$87)</f>
        <v>5</v>
      </c>
      <c r="DG49" s="116"/>
      <c r="DH49" s="116"/>
      <c r="DI49" s="116"/>
      <c r="DJ49" s="116"/>
      <c r="DK49" s="116"/>
      <c r="DL49" s="116"/>
      <c r="DM49" s="116"/>
      <c r="DN49" s="116"/>
      <c r="DO49" s="116" t="s">
        <v>113</v>
      </c>
      <c r="DP49" s="116"/>
      <c r="DQ49" s="116"/>
      <c r="DR49" s="116"/>
      <c r="DS49" s="116"/>
      <c r="DT49" s="116"/>
      <c r="DU49" s="116"/>
      <c r="DV49" s="116"/>
      <c r="DW49" s="116"/>
      <c r="DX49" s="116" t="s">
        <v>113</v>
      </c>
      <c r="DY49" s="116"/>
      <c r="DZ49" s="116"/>
      <c r="EA49" s="116"/>
      <c r="EB49" s="116"/>
      <c r="EC49" s="116"/>
      <c r="ED49" s="116"/>
      <c r="EE49" s="116"/>
      <c r="EF49" s="116"/>
      <c r="EG49" s="116" t="s">
        <v>113</v>
      </c>
      <c r="EH49" s="116"/>
      <c r="EI49" s="116"/>
      <c r="EJ49" s="116"/>
      <c r="EK49" s="116"/>
      <c r="EL49" s="116"/>
      <c r="EM49" s="116"/>
      <c r="EN49" s="116"/>
      <c r="EO49" s="116"/>
      <c r="EP49" s="116" t="s">
        <v>113</v>
      </c>
      <c r="EQ49" s="116"/>
      <c r="ER49" s="116"/>
      <c r="ES49" s="116"/>
      <c r="ET49" s="116"/>
      <c r="EU49" s="116"/>
      <c r="EV49" s="116"/>
      <c r="EW49" s="116"/>
      <c r="EX49" s="116"/>
      <c r="EY49" s="116" t="s">
        <v>113</v>
      </c>
      <c r="EZ49" s="116"/>
      <c r="FA49" s="116"/>
      <c r="FB49" s="116"/>
      <c r="FC49" s="116"/>
      <c r="FD49" s="116"/>
      <c r="FE49" s="116"/>
      <c r="FF49" s="116"/>
      <c r="FG49" s="116"/>
      <c r="FH49" s="36"/>
      <c r="FI49" s="39"/>
      <c r="FJ49" s="39"/>
      <c r="FK49" s="39"/>
      <c r="FL49" s="39"/>
    </row>
    <row r="50" spans="1:164" s="40" customFormat="1" ht="30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9"/>
      <c r="K50" s="213"/>
      <c r="L50" s="214"/>
      <c r="M50" s="214"/>
      <c r="N50" s="214"/>
      <c r="O50" s="214"/>
      <c r="P50" s="214"/>
      <c r="Q50" s="214"/>
      <c r="R50" s="214"/>
      <c r="S50" s="214"/>
      <c r="T50" s="214"/>
      <c r="U50" s="215"/>
      <c r="V50" s="213"/>
      <c r="W50" s="214"/>
      <c r="X50" s="214"/>
      <c r="Y50" s="214"/>
      <c r="Z50" s="214"/>
      <c r="AA50" s="214"/>
      <c r="AB50" s="214"/>
      <c r="AC50" s="214"/>
      <c r="AD50" s="214"/>
      <c r="AE50" s="214"/>
      <c r="AF50" s="215"/>
      <c r="AG50" s="213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213"/>
      <c r="AS50" s="214"/>
      <c r="AT50" s="214"/>
      <c r="AU50" s="214"/>
      <c r="AV50" s="214"/>
      <c r="AW50" s="214"/>
      <c r="AX50" s="214"/>
      <c r="AY50" s="214"/>
      <c r="AZ50" s="214"/>
      <c r="BA50" s="214"/>
      <c r="BB50" s="215"/>
      <c r="BC50" s="213"/>
      <c r="BD50" s="214"/>
      <c r="BE50" s="214"/>
      <c r="BF50" s="214"/>
      <c r="BG50" s="214"/>
      <c r="BH50" s="214"/>
      <c r="BI50" s="214"/>
      <c r="BJ50" s="214"/>
      <c r="BK50" s="214"/>
      <c r="BL50" s="214"/>
      <c r="BM50" s="215"/>
      <c r="BN50" s="116" t="s">
        <v>159</v>
      </c>
      <c r="BO50" s="116"/>
      <c r="BP50" s="116"/>
      <c r="BQ50" s="116"/>
      <c r="BR50" s="116"/>
      <c r="BS50" s="116"/>
      <c r="BT50" s="116"/>
      <c r="BU50" s="116"/>
      <c r="BV50" s="116"/>
      <c r="BW50" s="116"/>
      <c r="BX50" s="116" t="s">
        <v>116</v>
      </c>
      <c r="BY50" s="116"/>
      <c r="BZ50" s="116"/>
      <c r="CA50" s="116"/>
      <c r="CB50" s="116"/>
      <c r="CC50" s="116"/>
      <c r="CD50" s="116"/>
      <c r="CE50" s="116"/>
      <c r="CF50" s="116"/>
      <c r="CG50" s="117" t="s">
        <v>117</v>
      </c>
      <c r="CH50" s="117"/>
      <c r="CI50" s="117"/>
      <c r="CJ50" s="117"/>
      <c r="CK50" s="117"/>
      <c r="CL50" s="117"/>
      <c r="CM50" s="117"/>
      <c r="CN50" s="116">
        <f>SUM('[1]Прил к Приказу'!$D$88)</f>
        <v>315</v>
      </c>
      <c r="CO50" s="116"/>
      <c r="CP50" s="116"/>
      <c r="CQ50" s="116"/>
      <c r="CR50" s="116"/>
      <c r="CS50" s="116"/>
      <c r="CT50" s="116"/>
      <c r="CU50" s="116"/>
      <c r="CV50" s="116"/>
      <c r="CW50" s="116">
        <f>SUM('[1]Прил к Приказу'!$E$88)</f>
        <v>315</v>
      </c>
      <c r="CX50" s="116"/>
      <c r="CY50" s="116"/>
      <c r="CZ50" s="116"/>
      <c r="DA50" s="116"/>
      <c r="DB50" s="116"/>
      <c r="DC50" s="116"/>
      <c r="DD50" s="116"/>
      <c r="DE50" s="116"/>
      <c r="DF50" s="116">
        <f>SUM('[1]Прил к Приказу'!$F$88)</f>
        <v>315</v>
      </c>
      <c r="DG50" s="116"/>
      <c r="DH50" s="116"/>
      <c r="DI50" s="116"/>
      <c r="DJ50" s="116"/>
      <c r="DK50" s="116"/>
      <c r="DL50" s="116"/>
      <c r="DM50" s="116"/>
      <c r="DN50" s="116"/>
      <c r="DO50" s="116" t="s">
        <v>113</v>
      </c>
      <c r="DP50" s="116"/>
      <c r="DQ50" s="116"/>
      <c r="DR50" s="116"/>
      <c r="DS50" s="116"/>
      <c r="DT50" s="116"/>
      <c r="DU50" s="116"/>
      <c r="DV50" s="116"/>
      <c r="DW50" s="116"/>
      <c r="DX50" s="116" t="s">
        <v>113</v>
      </c>
      <c r="DY50" s="116"/>
      <c r="DZ50" s="116"/>
      <c r="EA50" s="116"/>
      <c r="EB50" s="116"/>
      <c r="EC50" s="116"/>
      <c r="ED50" s="116"/>
      <c r="EE50" s="116"/>
      <c r="EF50" s="116"/>
      <c r="EG50" s="116" t="s">
        <v>113</v>
      </c>
      <c r="EH50" s="116"/>
      <c r="EI50" s="116"/>
      <c r="EJ50" s="116"/>
      <c r="EK50" s="116"/>
      <c r="EL50" s="116"/>
      <c r="EM50" s="116"/>
      <c r="EN50" s="116"/>
      <c r="EO50" s="116"/>
      <c r="EP50" s="116" t="s">
        <v>113</v>
      </c>
      <c r="EQ50" s="116"/>
      <c r="ER50" s="116"/>
      <c r="ES50" s="116"/>
      <c r="ET50" s="116"/>
      <c r="EU50" s="116"/>
      <c r="EV50" s="116"/>
      <c r="EW50" s="116"/>
      <c r="EX50" s="116"/>
      <c r="EY50" s="116" t="s">
        <v>113</v>
      </c>
      <c r="EZ50" s="116"/>
      <c r="FA50" s="116"/>
      <c r="FB50" s="116"/>
      <c r="FC50" s="116"/>
      <c r="FD50" s="116"/>
      <c r="FE50" s="116"/>
      <c r="FF50" s="116"/>
      <c r="FG50" s="116"/>
      <c r="FH50" s="34"/>
    </row>
    <row r="51" spans="1:164" s="40" customFormat="1" ht="33" customHeight="1">
      <c r="A51" s="204" t="s">
        <v>211</v>
      </c>
      <c r="B51" s="205"/>
      <c r="C51" s="205"/>
      <c r="D51" s="205"/>
      <c r="E51" s="205"/>
      <c r="F51" s="205"/>
      <c r="G51" s="205"/>
      <c r="H51" s="205"/>
      <c r="I51" s="205"/>
      <c r="J51" s="206"/>
      <c r="K51" s="210" t="s">
        <v>131</v>
      </c>
      <c r="L51" s="211"/>
      <c r="M51" s="211"/>
      <c r="N51" s="211"/>
      <c r="O51" s="211"/>
      <c r="P51" s="211"/>
      <c r="Q51" s="211"/>
      <c r="R51" s="211"/>
      <c r="S51" s="211"/>
      <c r="T51" s="211"/>
      <c r="U51" s="212"/>
      <c r="V51" s="210" t="s">
        <v>113</v>
      </c>
      <c r="W51" s="211"/>
      <c r="X51" s="211"/>
      <c r="Y51" s="211"/>
      <c r="Z51" s="211"/>
      <c r="AA51" s="211"/>
      <c r="AB51" s="211"/>
      <c r="AC51" s="211"/>
      <c r="AD51" s="211"/>
      <c r="AE51" s="211"/>
      <c r="AF51" s="212"/>
      <c r="AG51" s="210" t="s">
        <v>113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2"/>
      <c r="AR51" s="210" t="s">
        <v>113</v>
      </c>
      <c r="AS51" s="211"/>
      <c r="AT51" s="211"/>
      <c r="AU51" s="211"/>
      <c r="AV51" s="211"/>
      <c r="AW51" s="211"/>
      <c r="AX51" s="211"/>
      <c r="AY51" s="211"/>
      <c r="AZ51" s="211"/>
      <c r="BA51" s="211"/>
      <c r="BB51" s="212"/>
      <c r="BC51" s="210" t="s">
        <v>113</v>
      </c>
      <c r="BD51" s="211"/>
      <c r="BE51" s="211"/>
      <c r="BF51" s="211"/>
      <c r="BG51" s="211"/>
      <c r="BH51" s="211"/>
      <c r="BI51" s="211"/>
      <c r="BJ51" s="211"/>
      <c r="BK51" s="211"/>
      <c r="BL51" s="211"/>
      <c r="BM51" s="212"/>
      <c r="BN51" s="116" t="s">
        <v>132</v>
      </c>
      <c r="BO51" s="116"/>
      <c r="BP51" s="116"/>
      <c r="BQ51" s="116"/>
      <c r="BR51" s="116"/>
      <c r="BS51" s="116"/>
      <c r="BT51" s="116"/>
      <c r="BU51" s="116"/>
      <c r="BV51" s="116"/>
      <c r="BW51" s="116"/>
      <c r="BX51" s="116" t="s">
        <v>133</v>
      </c>
      <c r="BY51" s="116"/>
      <c r="BZ51" s="116"/>
      <c r="CA51" s="116"/>
      <c r="CB51" s="116"/>
      <c r="CC51" s="116"/>
      <c r="CD51" s="116"/>
      <c r="CE51" s="116"/>
      <c r="CF51" s="116"/>
      <c r="CG51" s="117" t="s">
        <v>134</v>
      </c>
      <c r="CH51" s="117"/>
      <c r="CI51" s="117"/>
      <c r="CJ51" s="117"/>
      <c r="CK51" s="117"/>
      <c r="CL51" s="117"/>
      <c r="CM51" s="117"/>
      <c r="CN51" s="116">
        <f>SUM('[1]Прил к Приказу'!$D$91)</f>
        <v>12</v>
      </c>
      <c r="CO51" s="116"/>
      <c r="CP51" s="116"/>
      <c r="CQ51" s="116"/>
      <c r="CR51" s="116"/>
      <c r="CS51" s="116"/>
      <c r="CT51" s="116"/>
      <c r="CU51" s="116"/>
      <c r="CV51" s="116"/>
      <c r="CW51" s="116">
        <f>SUM('[1]Прил к Приказу'!$E$91)</f>
        <v>12</v>
      </c>
      <c r="CX51" s="116"/>
      <c r="CY51" s="116"/>
      <c r="CZ51" s="116"/>
      <c r="DA51" s="116"/>
      <c r="DB51" s="116"/>
      <c r="DC51" s="116"/>
      <c r="DD51" s="116"/>
      <c r="DE51" s="116"/>
      <c r="DF51" s="116">
        <f>SUM('[1]Прил к Приказу'!$F$91)</f>
        <v>12</v>
      </c>
      <c r="DG51" s="116"/>
      <c r="DH51" s="116"/>
      <c r="DI51" s="116"/>
      <c r="DJ51" s="116"/>
      <c r="DK51" s="116"/>
      <c r="DL51" s="116"/>
      <c r="DM51" s="116"/>
      <c r="DN51" s="116"/>
      <c r="DO51" s="116" t="s">
        <v>113</v>
      </c>
      <c r="DP51" s="116"/>
      <c r="DQ51" s="116"/>
      <c r="DR51" s="116"/>
      <c r="DS51" s="116"/>
      <c r="DT51" s="116"/>
      <c r="DU51" s="116"/>
      <c r="DV51" s="116"/>
      <c r="DW51" s="116"/>
      <c r="DX51" s="116" t="s">
        <v>113</v>
      </c>
      <c r="DY51" s="116"/>
      <c r="DZ51" s="116"/>
      <c r="EA51" s="116"/>
      <c r="EB51" s="116"/>
      <c r="EC51" s="116"/>
      <c r="ED51" s="116"/>
      <c r="EE51" s="116"/>
      <c r="EF51" s="116"/>
      <c r="EG51" s="116" t="s">
        <v>113</v>
      </c>
      <c r="EH51" s="116"/>
      <c r="EI51" s="116"/>
      <c r="EJ51" s="116"/>
      <c r="EK51" s="116"/>
      <c r="EL51" s="116"/>
      <c r="EM51" s="116"/>
      <c r="EN51" s="116"/>
      <c r="EO51" s="116"/>
      <c r="EP51" s="116" t="s">
        <v>113</v>
      </c>
      <c r="EQ51" s="116"/>
      <c r="ER51" s="116"/>
      <c r="ES51" s="116"/>
      <c r="ET51" s="116"/>
      <c r="EU51" s="116"/>
      <c r="EV51" s="116"/>
      <c r="EW51" s="116"/>
      <c r="EX51" s="116"/>
      <c r="EY51" s="116" t="s">
        <v>113</v>
      </c>
      <c r="EZ51" s="116"/>
      <c r="FA51" s="116"/>
      <c r="FB51" s="116"/>
      <c r="FC51" s="116"/>
      <c r="FD51" s="116"/>
      <c r="FE51" s="116"/>
      <c r="FF51" s="116"/>
      <c r="FG51" s="116"/>
      <c r="FH51" s="34"/>
    </row>
    <row r="52" spans="1:164" s="40" customFormat="1" ht="30.75" customHeight="1">
      <c r="A52" s="207"/>
      <c r="B52" s="208"/>
      <c r="C52" s="208"/>
      <c r="D52" s="208"/>
      <c r="E52" s="208"/>
      <c r="F52" s="208"/>
      <c r="G52" s="208"/>
      <c r="H52" s="208"/>
      <c r="I52" s="208"/>
      <c r="J52" s="209"/>
      <c r="K52" s="213"/>
      <c r="L52" s="214"/>
      <c r="M52" s="214"/>
      <c r="N52" s="214"/>
      <c r="O52" s="214"/>
      <c r="P52" s="214"/>
      <c r="Q52" s="214"/>
      <c r="R52" s="214"/>
      <c r="S52" s="214"/>
      <c r="T52" s="214"/>
      <c r="U52" s="215"/>
      <c r="V52" s="213"/>
      <c r="W52" s="214"/>
      <c r="X52" s="214"/>
      <c r="Y52" s="214"/>
      <c r="Z52" s="214"/>
      <c r="AA52" s="214"/>
      <c r="AB52" s="214"/>
      <c r="AC52" s="214"/>
      <c r="AD52" s="214"/>
      <c r="AE52" s="214"/>
      <c r="AF52" s="215"/>
      <c r="AG52" s="213"/>
      <c r="AH52" s="214"/>
      <c r="AI52" s="214"/>
      <c r="AJ52" s="214"/>
      <c r="AK52" s="214"/>
      <c r="AL52" s="214"/>
      <c r="AM52" s="214"/>
      <c r="AN52" s="214"/>
      <c r="AO52" s="214"/>
      <c r="AP52" s="214"/>
      <c r="AQ52" s="215"/>
      <c r="AR52" s="213"/>
      <c r="AS52" s="214"/>
      <c r="AT52" s="214"/>
      <c r="AU52" s="214"/>
      <c r="AV52" s="214"/>
      <c r="AW52" s="214"/>
      <c r="AX52" s="214"/>
      <c r="AY52" s="214"/>
      <c r="AZ52" s="214"/>
      <c r="BA52" s="214"/>
      <c r="BB52" s="215"/>
      <c r="BC52" s="213"/>
      <c r="BD52" s="214"/>
      <c r="BE52" s="214"/>
      <c r="BF52" s="214"/>
      <c r="BG52" s="214"/>
      <c r="BH52" s="214"/>
      <c r="BI52" s="214"/>
      <c r="BJ52" s="214"/>
      <c r="BK52" s="214"/>
      <c r="BL52" s="214"/>
      <c r="BM52" s="215"/>
      <c r="BN52" s="116" t="s">
        <v>159</v>
      </c>
      <c r="BO52" s="116"/>
      <c r="BP52" s="116"/>
      <c r="BQ52" s="116"/>
      <c r="BR52" s="116"/>
      <c r="BS52" s="116"/>
      <c r="BT52" s="116"/>
      <c r="BU52" s="116"/>
      <c r="BV52" s="116"/>
      <c r="BW52" s="116"/>
      <c r="BX52" s="116" t="s">
        <v>116</v>
      </c>
      <c r="BY52" s="116"/>
      <c r="BZ52" s="116"/>
      <c r="CA52" s="116"/>
      <c r="CB52" s="116"/>
      <c r="CC52" s="116"/>
      <c r="CD52" s="116"/>
      <c r="CE52" s="116"/>
      <c r="CF52" s="116"/>
      <c r="CG52" s="117" t="s">
        <v>117</v>
      </c>
      <c r="CH52" s="117"/>
      <c r="CI52" s="117"/>
      <c r="CJ52" s="117"/>
      <c r="CK52" s="117"/>
      <c r="CL52" s="117"/>
      <c r="CM52" s="117"/>
      <c r="CN52" s="116">
        <f>SUM('[1]Прил к Приказу'!$D$92)</f>
        <v>680</v>
      </c>
      <c r="CO52" s="116"/>
      <c r="CP52" s="116"/>
      <c r="CQ52" s="116"/>
      <c r="CR52" s="116"/>
      <c r="CS52" s="116"/>
      <c r="CT52" s="116"/>
      <c r="CU52" s="116"/>
      <c r="CV52" s="116"/>
      <c r="CW52" s="116">
        <f>SUM('[1]Прил к Приказу'!$E$92)</f>
        <v>680</v>
      </c>
      <c r="CX52" s="116"/>
      <c r="CY52" s="116"/>
      <c r="CZ52" s="116"/>
      <c r="DA52" s="116"/>
      <c r="DB52" s="116"/>
      <c r="DC52" s="116"/>
      <c r="DD52" s="116"/>
      <c r="DE52" s="116"/>
      <c r="DF52" s="116">
        <f>SUM('[1]Прил к Приказу'!$F$92)</f>
        <v>680</v>
      </c>
      <c r="DG52" s="116"/>
      <c r="DH52" s="116"/>
      <c r="DI52" s="116"/>
      <c r="DJ52" s="116"/>
      <c r="DK52" s="116"/>
      <c r="DL52" s="116"/>
      <c r="DM52" s="116"/>
      <c r="DN52" s="116"/>
      <c r="DO52" s="116" t="s">
        <v>113</v>
      </c>
      <c r="DP52" s="116"/>
      <c r="DQ52" s="116"/>
      <c r="DR52" s="116"/>
      <c r="DS52" s="116"/>
      <c r="DT52" s="116"/>
      <c r="DU52" s="116"/>
      <c r="DV52" s="116"/>
      <c r="DW52" s="116"/>
      <c r="DX52" s="116" t="s">
        <v>113</v>
      </c>
      <c r="DY52" s="116"/>
      <c r="DZ52" s="116"/>
      <c r="EA52" s="116"/>
      <c r="EB52" s="116"/>
      <c r="EC52" s="116"/>
      <c r="ED52" s="116"/>
      <c r="EE52" s="116"/>
      <c r="EF52" s="116"/>
      <c r="EG52" s="116" t="s">
        <v>113</v>
      </c>
      <c r="EH52" s="116"/>
      <c r="EI52" s="116"/>
      <c r="EJ52" s="116"/>
      <c r="EK52" s="116"/>
      <c r="EL52" s="116"/>
      <c r="EM52" s="116"/>
      <c r="EN52" s="116"/>
      <c r="EO52" s="116"/>
      <c r="EP52" s="116" t="s">
        <v>113</v>
      </c>
      <c r="EQ52" s="116"/>
      <c r="ER52" s="116"/>
      <c r="ES52" s="116"/>
      <c r="ET52" s="116"/>
      <c r="EU52" s="116"/>
      <c r="EV52" s="116"/>
      <c r="EW52" s="116"/>
      <c r="EX52" s="116"/>
      <c r="EY52" s="116" t="s">
        <v>113</v>
      </c>
      <c r="EZ52" s="116"/>
      <c r="FA52" s="116"/>
      <c r="FB52" s="116"/>
      <c r="FC52" s="116"/>
      <c r="FD52" s="116"/>
      <c r="FE52" s="116"/>
      <c r="FF52" s="116"/>
      <c r="FG52" s="116"/>
      <c r="FH52" s="34"/>
    </row>
    <row r="53" spans="1:168" s="45" customFormat="1" ht="16.5" customHeight="1">
      <c r="A53" s="45" t="s">
        <v>58</v>
      </c>
      <c r="FH53" s="34"/>
      <c r="FI53" s="33"/>
      <c r="FJ53" s="33"/>
      <c r="FK53" s="33"/>
      <c r="FL53" s="33"/>
    </row>
    <row r="54" spans="1:168" s="1" customFormat="1" ht="15.75" customHeight="1">
      <c r="A54" s="160" t="s">
        <v>25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34"/>
      <c r="FI54" s="33"/>
      <c r="FJ54" s="33"/>
      <c r="FK54" s="33"/>
      <c r="FL54" s="33"/>
    </row>
    <row r="55" spans="1:164" s="33" customFormat="1" ht="15.75" customHeight="1">
      <c r="A55" s="104" t="s">
        <v>18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 t="s">
        <v>19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 t="s">
        <v>20</v>
      </c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 t="s">
        <v>21</v>
      </c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 t="s">
        <v>22</v>
      </c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34"/>
    </row>
    <row r="56" spans="1:168" s="41" customFormat="1" ht="15.75" customHeight="1">
      <c r="A56" s="105">
        <v>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>
        <v>2</v>
      </c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15" t="s">
        <v>23</v>
      </c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 t="s">
        <v>24</v>
      </c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05">
        <v>5</v>
      </c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34"/>
      <c r="FI56" s="33"/>
      <c r="FJ56" s="33"/>
      <c r="FK56" s="33"/>
      <c r="FL56" s="33"/>
    </row>
    <row r="57" spans="1:168" s="41" customFormat="1" ht="15.75">
      <c r="A57" s="113" t="s">
        <v>113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 t="s">
        <v>113</v>
      </c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4" t="s">
        <v>113</v>
      </c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 t="s">
        <v>113</v>
      </c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3" t="s">
        <v>113</v>
      </c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34"/>
      <c r="FI57" s="33"/>
      <c r="FJ57" s="33"/>
      <c r="FK57" s="33"/>
      <c r="FL57" s="33"/>
    </row>
    <row r="58" spans="1:168" s="45" customFormat="1" ht="15.75">
      <c r="A58" s="45" t="s">
        <v>26</v>
      </c>
      <c r="FH58" s="34"/>
      <c r="FI58" s="33"/>
      <c r="FJ58" s="33"/>
      <c r="FK58" s="33"/>
      <c r="FL58" s="33"/>
    </row>
    <row r="59" spans="1:168" s="45" customFormat="1" ht="47.25" customHeight="1">
      <c r="A59" s="81" t="s">
        <v>27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103" t="s">
        <v>162</v>
      </c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34"/>
      <c r="FI59" s="33"/>
      <c r="FJ59" s="33"/>
      <c r="FK59" s="33"/>
      <c r="FL59" s="33"/>
    </row>
    <row r="60" spans="41:168" ht="13.5" customHeight="1">
      <c r="AO60" s="106" t="s">
        <v>28</v>
      </c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I60" s="45"/>
      <c r="FJ60" s="45"/>
      <c r="FK60" s="45"/>
      <c r="FL60" s="45"/>
    </row>
    <row r="61" spans="1:168" s="45" customFormat="1" ht="15.75" customHeight="1">
      <c r="A61" s="45" t="s">
        <v>59</v>
      </c>
      <c r="FH61" s="10"/>
      <c r="FI61" s="17"/>
      <c r="FJ61" s="17"/>
      <c r="FK61" s="17"/>
      <c r="FL61" s="17"/>
    </row>
    <row r="62" spans="1:168" s="33" customFormat="1" ht="15.75" customHeight="1">
      <c r="A62" s="104" t="s">
        <v>29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 t="s">
        <v>30</v>
      </c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 t="s">
        <v>31</v>
      </c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"/>
      <c r="FI62" s="17"/>
      <c r="FJ62" s="17"/>
      <c r="FK62" s="17"/>
      <c r="FL62" s="17"/>
    </row>
    <row r="63" spans="1:168" s="33" customFormat="1" ht="15.75" customHeight="1">
      <c r="A63" s="105">
        <v>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15" t="s">
        <v>32</v>
      </c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05">
        <v>3</v>
      </c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"/>
      <c r="FI63" s="17"/>
      <c r="FJ63" s="17"/>
      <c r="FK63" s="17"/>
      <c r="FL63" s="17"/>
    </row>
    <row r="64" spans="1:164" s="33" customFormat="1" ht="67.5" customHeight="1">
      <c r="A64" s="70" t="s">
        <v>177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2"/>
      <c r="BD64" s="75" t="s">
        <v>178</v>
      </c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4" t="s">
        <v>179</v>
      </c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34"/>
    </row>
    <row r="65" spans="1:164" s="33" customFormat="1" ht="67.5" customHeight="1">
      <c r="A65" s="70" t="s">
        <v>180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2"/>
      <c r="BD65" s="75" t="s">
        <v>181</v>
      </c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4" t="s">
        <v>179</v>
      </c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34"/>
    </row>
    <row r="66" spans="1:164" s="33" customFormat="1" ht="32.25" customHeight="1">
      <c r="A66" s="70" t="s">
        <v>182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/>
      <c r="BD66" s="75" t="s">
        <v>183</v>
      </c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4" t="s">
        <v>184</v>
      </c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34"/>
    </row>
    <row r="67" spans="1:164" s="33" customFormat="1" ht="66" customHeight="1">
      <c r="A67" s="70" t="s">
        <v>185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7"/>
      <c r="BD67" s="75" t="s">
        <v>181</v>
      </c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0" t="s">
        <v>184</v>
      </c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7"/>
      <c r="FH67" s="34"/>
    </row>
    <row r="68" spans="1:164" s="33" customFormat="1" ht="29.25" customHeight="1">
      <c r="A68" s="70" t="s">
        <v>186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BD68" s="75" t="s">
        <v>187</v>
      </c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4" t="s">
        <v>184</v>
      </c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34"/>
    </row>
    <row r="69" spans="1:164" s="33" customFormat="1" ht="93" customHeight="1">
      <c r="A69" s="70" t="s">
        <v>188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7"/>
      <c r="BD69" s="78" t="s">
        <v>189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80"/>
      <c r="DF69" s="70" t="s">
        <v>184</v>
      </c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7"/>
      <c r="FH69" s="34"/>
    </row>
    <row r="70" spans="1:164" s="13" customFormat="1" ht="33.75" customHeight="1">
      <c r="A70" s="70" t="s">
        <v>190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2"/>
      <c r="BD70" s="73" t="s">
        <v>191</v>
      </c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4" t="s">
        <v>184</v>
      </c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34"/>
    </row>
    <row r="71" spans="1:164" s="33" customFormat="1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34"/>
    </row>
    <row r="72" spans="73:168" s="45" customFormat="1" ht="16.5" customHeight="1">
      <c r="BU72" s="149" t="s">
        <v>10</v>
      </c>
      <c r="BV72" s="149"/>
      <c r="BW72" s="149"/>
      <c r="BX72" s="149"/>
      <c r="BY72" s="149"/>
      <c r="BZ72" s="149"/>
      <c r="CA72" s="149"/>
      <c r="CB72" s="149"/>
      <c r="CC72" s="149"/>
      <c r="CD72" s="149"/>
      <c r="CE72" s="150" t="s">
        <v>32</v>
      </c>
      <c r="CF72" s="150"/>
      <c r="CG72" s="150"/>
      <c r="CH72" s="150"/>
      <c r="CI72" s="150"/>
      <c r="CJ72" s="150"/>
      <c r="CK72" s="150"/>
      <c r="CL72" s="150"/>
      <c r="FH72" s="34"/>
      <c r="FI72" s="33"/>
      <c r="FJ72" s="33"/>
      <c r="FK72" s="33"/>
      <c r="FL72" s="33"/>
    </row>
    <row r="73" spans="164:168" ht="15.75">
      <c r="FH73" s="34"/>
      <c r="FI73" s="33"/>
      <c r="FJ73" s="33"/>
      <c r="FK73" s="33"/>
      <c r="FL73" s="33"/>
    </row>
    <row r="74" spans="1:168" ht="33" customHeight="1">
      <c r="A74" s="81" t="s">
        <v>11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2" t="s">
        <v>128</v>
      </c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L74" s="30"/>
      <c r="DM74" s="83" t="s">
        <v>74</v>
      </c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N74" s="84" t="s">
        <v>167</v>
      </c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6"/>
      <c r="FH74" s="34" t="s">
        <v>118</v>
      </c>
      <c r="FI74" s="33"/>
      <c r="FJ74" s="33"/>
      <c r="FK74" s="33"/>
      <c r="FL74" s="33"/>
    </row>
    <row r="75" spans="1:168" ht="4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L75" s="30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N75" s="87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9"/>
      <c r="FH75" s="36"/>
      <c r="FI75" s="35"/>
      <c r="FJ75" s="35"/>
      <c r="FK75" s="35"/>
      <c r="FL75" s="35"/>
    </row>
    <row r="76" spans="1:168" ht="32.25" customHeight="1">
      <c r="A76" s="81" t="s">
        <v>12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2" t="s">
        <v>111</v>
      </c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EN76" s="48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4"/>
      <c r="FI76" s="37"/>
      <c r="FJ76" s="37"/>
      <c r="FK76" s="37"/>
      <c r="FL76" s="37"/>
    </row>
    <row r="77" spans="1:168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FH77" s="34"/>
      <c r="FI77" s="37"/>
      <c r="FJ77" s="37"/>
      <c r="FK77" s="37"/>
      <c r="FL77" s="37"/>
    </row>
    <row r="78" spans="1:168" ht="15.75">
      <c r="A78" s="45" t="s">
        <v>49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FI78" s="45"/>
      <c r="FJ78" s="45"/>
      <c r="FK78" s="45"/>
      <c r="FL78" s="45"/>
    </row>
    <row r="79" spans="1:201" ht="18.75">
      <c r="A79" s="45" t="s">
        <v>75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FH79" s="34"/>
      <c r="FI79" s="33"/>
      <c r="FJ79" s="33"/>
      <c r="FK79" s="33"/>
      <c r="FL79" s="33"/>
      <c r="GS79" s="32"/>
    </row>
    <row r="80" spans="1:164" s="33" customFormat="1" ht="69.75" customHeight="1">
      <c r="A80" s="94" t="s">
        <v>86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90" t="s">
        <v>50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2"/>
      <c r="AZ80" s="90" t="s">
        <v>51</v>
      </c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2"/>
      <c r="BZ80" s="94" t="s">
        <v>67</v>
      </c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6"/>
      <c r="DG80" s="90" t="s">
        <v>46</v>
      </c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2"/>
      <c r="EK80" s="104" t="s">
        <v>87</v>
      </c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34"/>
    </row>
    <row r="81" spans="1:164" s="33" customFormat="1" ht="12.7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9"/>
      <c r="M81" s="94" t="s">
        <v>88</v>
      </c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4" t="s">
        <v>89</v>
      </c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6"/>
      <c r="AM81" s="94" t="s">
        <v>90</v>
      </c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6"/>
      <c r="AZ81" s="94" t="s">
        <v>89</v>
      </c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6"/>
      <c r="BM81" s="94" t="s">
        <v>89</v>
      </c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6"/>
      <c r="BZ81" s="94" t="s">
        <v>90</v>
      </c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6"/>
      <c r="CM81" s="90" t="s">
        <v>52</v>
      </c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2"/>
      <c r="DG81" s="138" t="s">
        <v>194</v>
      </c>
      <c r="DH81" s="139"/>
      <c r="DI81" s="139"/>
      <c r="DJ81" s="139"/>
      <c r="DK81" s="139"/>
      <c r="DL81" s="139"/>
      <c r="DM81" s="139"/>
      <c r="DN81" s="139"/>
      <c r="DO81" s="139"/>
      <c r="DP81" s="140"/>
      <c r="DQ81" s="138" t="s">
        <v>196</v>
      </c>
      <c r="DR81" s="139"/>
      <c r="DS81" s="139"/>
      <c r="DT81" s="139"/>
      <c r="DU81" s="139"/>
      <c r="DV81" s="139"/>
      <c r="DW81" s="139"/>
      <c r="DX81" s="139"/>
      <c r="DY81" s="139"/>
      <c r="DZ81" s="140"/>
      <c r="EA81" s="138" t="s">
        <v>216</v>
      </c>
      <c r="EB81" s="139"/>
      <c r="EC81" s="139"/>
      <c r="ED81" s="139"/>
      <c r="EE81" s="139"/>
      <c r="EF81" s="139"/>
      <c r="EG81" s="139"/>
      <c r="EH81" s="139"/>
      <c r="EI81" s="139"/>
      <c r="EJ81" s="140"/>
      <c r="EK81" s="104" t="s">
        <v>61</v>
      </c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 t="s">
        <v>62</v>
      </c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34"/>
    </row>
    <row r="82" spans="1:164" s="33" customFormat="1" ht="9" customHeight="1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9"/>
      <c r="M82" s="97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97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9"/>
      <c r="AM82" s="97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9"/>
      <c r="AZ82" s="97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9"/>
      <c r="BM82" s="97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9"/>
      <c r="BZ82" s="97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9"/>
      <c r="CM82" s="94" t="s">
        <v>91</v>
      </c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6"/>
      <c r="CY82" s="94" t="s">
        <v>92</v>
      </c>
      <c r="CZ82" s="95"/>
      <c r="DA82" s="95"/>
      <c r="DB82" s="95"/>
      <c r="DC82" s="95"/>
      <c r="DD82" s="95"/>
      <c r="DE82" s="95"/>
      <c r="DF82" s="96"/>
      <c r="DG82" s="121" t="s">
        <v>13</v>
      </c>
      <c r="DH82" s="122"/>
      <c r="DI82" s="122"/>
      <c r="DJ82" s="122"/>
      <c r="DK82" s="122"/>
      <c r="DL82" s="122"/>
      <c r="DM82" s="122"/>
      <c r="DN82" s="122"/>
      <c r="DO82" s="122"/>
      <c r="DP82" s="123"/>
      <c r="DQ82" s="121" t="s">
        <v>14</v>
      </c>
      <c r="DR82" s="122"/>
      <c r="DS82" s="122"/>
      <c r="DT82" s="122"/>
      <c r="DU82" s="122"/>
      <c r="DV82" s="122"/>
      <c r="DW82" s="122"/>
      <c r="DX82" s="122"/>
      <c r="DY82" s="122"/>
      <c r="DZ82" s="123"/>
      <c r="EA82" s="121" t="s">
        <v>15</v>
      </c>
      <c r="EB82" s="122"/>
      <c r="EC82" s="122"/>
      <c r="ED82" s="122"/>
      <c r="EE82" s="122"/>
      <c r="EF82" s="122"/>
      <c r="EG82" s="122"/>
      <c r="EH82" s="122"/>
      <c r="EI82" s="122"/>
      <c r="EJ82" s="123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34"/>
    </row>
    <row r="83" spans="1:168" s="33" customFormat="1" ht="33" customHeight="1">
      <c r="A83" s="100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2"/>
      <c r="M83" s="100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100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2"/>
      <c r="AM83" s="100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100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2"/>
      <c r="BM83" s="100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2"/>
      <c r="CM83" s="100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2"/>
      <c r="CY83" s="100"/>
      <c r="CZ83" s="101"/>
      <c r="DA83" s="101"/>
      <c r="DB83" s="101"/>
      <c r="DC83" s="101"/>
      <c r="DD83" s="101"/>
      <c r="DE83" s="101"/>
      <c r="DF83" s="102"/>
      <c r="DG83" s="124"/>
      <c r="DH83" s="125"/>
      <c r="DI83" s="125"/>
      <c r="DJ83" s="125"/>
      <c r="DK83" s="125"/>
      <c r="DL83" s="125"/>
      <c r="DM83" s="125"/>
      <c r="DN83" s="125"/>
      <c r="DO83" s="125"/>
      <c r="DP83" s="126"/>
      <c r="DQ83" s="124"/>
      <c r="DR83" s="125"/>
      <c r="DS83" s="125"/>
      <c r="DT83" s="125"/>
      <c r="DU83" s="125"/>
      <c r="DV83" s="125"/>
      <c r="DW83" s="125"/>
      <c r="DX83" s="125"/>
      <c r="DY83" s="125"/>
      <c r="DZ83" s="126"/>
      <c r="EA83" s="124"/>
      <c r="EB83" s="125"/>
      <c r="EC83" s="125"/>
      <c r="ED83" s="125"/>
      <c r="EE83" s="125"/>
      <c r="EF83" s="125"/>
      <c r="EG83" s="125"/>
      <c r="EH83" s="125"/>
      <c r="EI83" s="125"/>
      <c r="EJ83" s="126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36"/>
      <c r="FI83" s="39"/>
      <c r="FJ83" s="39"/>
      <c r="FK83" s="39"/>
      <c r="FL83" s="39"/>
    </row>
    <row r="84" spans="1:168" s="35" customFormat="1" ht="11.25" customHeight="1">
      <c r="A84" s="134">
        <v>1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6"/>
      <c r="M84" s="134">
        <v>2</v>
      </c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134">
        <v>3</v>
      </c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6"/>
      <c r="AM84" s="134">
        <v>4</v>
      </c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6"/>
      <c r="AZ84" s="134">
        <v>5</v>
      </c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6"/>
      <c r="BM84" s="134">
        <v>6</v>
      </c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6"/>
      <c r="BZ84" s="134">
        <v>7</v>
      </c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6"/>
      <c r="CM84" s="134">
        <v>8</v>
      </c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6"/>
      <c r="CY84" s="134">
        <v>9</v>
      </c>
      <c r="CZ84" s="135"/>
      <c r="DA84" s="135"/>
      <c r="DB84" s="135"/>
      <c r="DC84" s="135"/>
      <c r="DD84" s="135"/>
      <c r="DE84" s="135"/>
      <c r="DF84" s="136"/>
      <c r="DG84" s="134">
        <v>10</v>
      </c>
      <c r="DH84" s="135"/>
      <c r="DI84" s="135"/>
      <c r="DJ84" s="135"/>
      <c r="DK84" s="135"/>
      <c r="DL84" s="135"/>
      <c r="DM84" s="135"/>
      <c r="DN84" s="135"/>
      <c r="DO84" s="135"/>
      <c r="DP84" s="136"/>
      <c r="DQ84" s="134">
        <v>11</v>
      </c>
      <c r="DR84" s="135"/>
      <c r="DS84" s="135"/>
      <c r="DT84" s="135"/>
      <c r="DU84" s="135"/>
      <c r="DV84" s="135"/>
      <c r="DW84" s="135"/>
      <c r="DX84" s="135"/>
      <c r="DY84" s="135"/>
      <c r="DZ84" s="136"/>
      <c r="EA84" s="134">
        <v>12</v>
      </c>
      <c r="EB84" s="135"/>
      <c r="EC84" s="135"/>
      <c r="ED84" s="135"/>
      <c r="EE84" s="135"/>
      <c r="EF84" s="135"/>
      <c r="EG84" s="135"/>
      <c r="EH84" s="135"/>
      <c r="EI84" s="135"/>
      <c r="EJ84" s="136"/>
      <c r="EK84" s="137">
        <v>13</v>
      </c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>
        <v>14</v>
      </c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34"/>
      <c r="FI84" s="40"/>
      <c r="FJ84" s="40"/>
      <c r="FK84" s="40"/>
      <c r="FL84" s="40"/>
    </row>
    <row r="85" spans="1:168" s="37" customFormat="1" ht="50.25" customHeight="1">
      <c r="A85" s="130" t="s">
        <v>197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93" t="s">
        <v>112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 t="s">
        <v>113</v>
      </c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 t="s">
        <v>113</v>
      </c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 t="s">
        <v>163</v>
      </c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 t="s">
        <v>113</v>
      </c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 t="s">
        <v>135</v>
      </c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 t="s">
        <v>116</v>
      </c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130" t="s">
        <v>117</v>
      </c>
      <c r="CZ85" s="130"/>
      <c r="DA85" s="130"/>
      <c r="DB85" s="130"/>
      <c r="DC85" s="130"/>
      <c r="DD85" s="130"/>
      <c r="DE85" s="130"/>
      <c r="DF85" s="130"/>
      <c r="DG85" s="93">
        <f>SUM('[1]Прил к Приказу'!$D$98)</f>
        <v>8089</v>
      </c>
      <c r="DH85" s="93"/>
      <c r="DI85" s="93"/>
      <c r="DJ85" s="93"/>
      <c r="DK85" s="93"/>
      <c r="DL85" s="93"/>
      <c r="DM85" s="93"/>
      <c r="DN85" s="93"/>
      <c r="DO85" s="93"/>
      <c r="DP85" s="93"/>
      <c r="DQ85" s="93">
        <f>SUM('[1]Прил к Приказу'!$E$98)</f>
        <v>9868</v>
      </c>
      <c r="DR85" s="93"/>
      <c r="DS85" s="93"/>
      <c r="DT85" s="93"/>
      <c r="DU85" s="93"/>
      <c r="DV85" s="93"/>
      <c r="DW85" s="93"/>
      <c r="DX85" s="93"/>
      <c r="DY85" s="93"/>
      <c r="DZ85" s="93"/>
      <c r="EA85" s="93">
        <f>SUM('[1]Прил к Приказу'!$F$98)</f>
        <v>13428</v>
      </c>
      <c r="EB85" s="93"/>
      <c r="EC85" s="93"/>
      <c r="ED85" s="93"/>
      <c r="EE85" s="93"/>
      <c r="EF85" s="93"/>
      <c r="EG85" s="93"/>
      <c r="EH85" s="93"/>
      <c r="EI85" s="93"/>
      <c r="EJ85" s="93"/>
      <c r="EK85" s="93" t="s">
        <v>113</v>
      </c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 t="s">
        <v>113</v>
      </c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34"/>
      <c r="FI85" s="40"/>
      <c r="FJ85" s="40"/>
      <c r="FK85" s="40"/>
      <c r="FL85" s="40"/>
    </row>
    <row r="86" spans="1:168" s="37" customFormat="1" ht="50.25" customHeight="1">
      <c r="A86" s="130" t="s">
        <v>198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93" t="s">
        <v>112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 t="s">
        <v>113</v>
      </c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 t="s">
        <v>113</v>
      </c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 t="s">
        <v>126</v>
      </c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 t="s">
        <v>113</v>
      </c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 t="s">
        <v>135</v>
      </c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 t="s">
        <v>116</v>
      </c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130" t="s">
        <v>117</v>
      </c>
      <c r="CZ86" s="130"/>
      <c r="DA86" s="130"/>
      <c r="DB86" s="130"/>
      <c r="DC86" s="130"/>
      <c r="DD86" s="130"/>
      <c r="DE86" s="130"/>
      <c r="DF86" s="130"/>
      <c r="DG86" s="131">
        <f>SUM('[1]Прил к Приказу'!$D$102)</f>
        <v>30434</v>
      </c>
      <c r="DH86" s="132"/>
      <c r="DI86" s="132"/>
      <c r="DJ86" s="132"/>
      <c r="DK86" s="132"/>
      <c r="DL86" s="132"/>
      <c r="DM86" s="132"/>
      <c r="DN86" s="132"/>
      <c r="DO86" s="132"/>
      <c r="DP86" s="133"/>
      <c r="DQ86" s="131">
        <f>SUM('[1]Прил к Приказу'!$E$102)</f>
        <v>32031</v>
      </c>
      <c r="DR86" s="132"/>
      <c r="DS86" s="132"/>
      <c r="DT86" s="132"/>
      <c r="DU86" s="132"/>
      <c r="DV86" s="132"/>
      <c r="DW86" s="132"/>
      <c r="DX86" s="132"/>
      <c r="DY86" s="132"/>
      <c r="DZ86" s="133"/>
      <c r="EA86" s="93">
        <f>SUM('[1]Прил к Приказу'!$F$102)</f>
        <v>35773</v>
      </c>
      <c r="EB86" s="93"/>
      <c r="EC86" s="93"/>
      <c r="ED86" s="93"/>
      <c r="EE86" s="93"/>
      <c r="EF86" s="93"/>
      <c r="EG86" s="93"/>
      <c r="EH86" s="93"/>
      <c r="EI86" s="93"/>
      <c r="EJ86" s="93"/>
      <c r="EK86" s="93" t="s">
        <v>113</v>
      </c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 t="s">
        <v>113</v>
      </c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34"/>
      <c r="FI86" s="40"/>
      <c r="FJ86" s="40"/>
      <c r="FK86" s="40"/>
      <c r="FL86" s="40"/>
    </row>
    <row r="87" spans="1:168" s="37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38"/>
      <c r="CZ87" s="38"/>
      <c r="DA87" s="38"/>
      <c r="DB87" s="38"/>
      <c r="DC87" s="38"/>
      <c r="DD87" s="38"/>
      <c r="DE87" s="38"/>
      <c r="DF87" s="3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10"/>
      <c r="FI87" s="45"/>
      <c r="FJ87" s="45"/>
      <c r="FK87" s="45"/>
      <c r="FL87" s="45"/>
    </row>
    <row r="88" spans="1:168" s="45" customFormat="1" ht="16.5" customHeight="1">
      <c r="A88" s="45" t="s">
        <v>57</v>
      </c>
      <c r="FH88" s="10"/>
      <c r="FI88" s="1"/>
      <c r="FJ88" s="1"/>
      <c r="FK88" s="1"/>
      <c r="FL88" s="1"/>
    </row>
    <row r="89" spans="1:164" s="33" customFormat="1" ht="95.25" customHeight="1">
      <c r="A89" s="94" t="s">
        <v>86</v>
      </c>
      <c r="B89" s="95"/>
      <c r="C89" s="95"/>
      <c r="D89" s="95"/>
      <c r="E89" s="95"/>
      <c r="F89" s="95"/>
      <c r="G89" s="95"/>
      <c r="H89" s="95"/>
      <c r="I89" s="95"/>
      <c r="J89" s="96"/>
      <c r="K89" s="90" t="s">
        <v>50</v>
      </c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2"/>
      <c r="AR89" s="90" t="s">
        <v>66</v>
      </c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2"/>
      <c r="BN89" s="94" t="s">
        <v>64</v>
      </c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0" t="s">
        <v>16</v>
      </c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2"/>
      <c r="DO89" s="90" t="s">
        <v>93</v>
      </c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2"/>
      <c r="EP89" s="90" t="s">
        <v>94</v>
      </c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2"/>
      <c r="FH89" s="34" t="s">
        <v>118</v>
      </c>
    </row>
    <row r="90" spans="1:168" s="33" customFormat="1" ht="12" customHeight="1">
      <c r="A90" s="97"/>
      <c r="B90" s="98"/>
      <c r="C90" s="98"/>
      <c r="D90" s="98"/>
      <c r="E90" s="98"/>
      <c r="F90" s="98"/>
      <c r="G90" s="98"/>
      <c r="H90" s="98"/>
      <c r="I90" s="98"/>
      <c r="J90" s="99"/>
      <c r="K90" s="94" t="s">
        <v>89</v>
      </c>
      <c r="L90" s="95"/>
      <c r="M90" s="95"/>
      <c r="N90" s="95"/>
      <c r="O90" s="95"/>
      <c r="P90" s="95"/>
      <c r="Q90" s="95"/>
      <c r="R90" s="95"/>
      <c r="S90" s="95"/>
      <c r="T90" s="95"/>
      <c r="U90" s="96"/>
      <c r="V90" s="94" t="s">
        <v>89</v>
      </c>
      <c r="W90" s="95"/>
      <c r="X90" s="95"/>
      <c r="Y90" s="95"/>
      <c r="Z90" s="95"/>
      <c r="AA90" s="95"/>
      <c r="AB90" s="95"/>
      <c r="AC90" s="95"/>
      <c r="AD90" s="95"/>
      <c r="AE90" s="95"/>
      <c r="AF90" s="96"/>
      <c r="AG90" s="94" t="s">
        <v>89</v>
      </c>
      <c r="AH90" s="95"/>
      <c r="AI90" s="95"/>
      <c r="AJ90" s="95"/>
      <c r="AK90" s="95"/>
      <c r="AL90" s="95"/>
      <c r="AM90" s="95"/>
      <c r="AN90" s="95"/>
      <c r="AO90" s="95"/>
      <c r="AP90" s="95"/>
      <c r="AQ90" s="96"/>
      <c r="AR90" s="94" t="s">
        <v>90</v>
      </c>
      <c r="AS90" s="95"/>
      <c r="AT90" s="95"/>
      <c r="AU90" s="95"/>
      <c r="AV90" s="95"/>
      <c r="AW90" s="95"/>
      <c r="AX90" s="95"/>
      <c r="AY90" s="95"/>
      <c r="AZ90" s="95"/>
      <c r="BA90" s="95"/>
      <c r="BB90" s="96"/>
      <c r="BC90" s="94" t="s">
        <v>90</v>
      </c>
      <c r="BD90" s="95"/>
      <c r="BE90" s="95"/>
      <c r="BF90" s="95"/>
      <c r="BG90" s="95"/>
      <c r="BH90" s="95"/>
      <c r="BI90" s="95"/>
      <c r="BJ90" s="95"/>
      <c r="BK90" s="95"/>
      <c r="BL90" s="95"/>
      <c r="BM90" s="96"/>
      <c r="BN90" s="94" t="s">
        <v>89</v>
      </c>
      <c r="BO90" s="95"/>
      <c r="BP90" s="95"/>
      <c r="BQ90" s="95"/>
      <c r="BR90" s="95"/>
      <c r="BS90" s="95"/>
      <c r="BT90" s="95"/>
      <c r="BU90" s="95"/>
      <c r="BV90" s="95"/>
      <c r="BW90" s="96"/>
      <c r="BX90" s="90" t="s">
        <v>52</v>
      </c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138" t="s">
        <v>194</v>
      </c>
      <c r="CO90" s="139"/>
      <c r="CP90" s="139"/>
      <c r="CQ90" s="139"/>
      <c r="CR90" s="139"/>
      <c r="CS90" s="139"/>
      <c r="CT90" s="139"/>
      <c r="CU90" s="139"/>
      <c r="CV90" s="140"/>
      <c r="CW90" s="138" t="s">
        <v>196</v>
      </c>
      <c r="CX90" s="139"/>
      <c r="CY90" s="139"/>
      <c r="CZ90" s="139"/>
      <c r="DA90" s="139"/>
      <c r="DB90" s="139"/>
      <c r="DC90" s="139"/>
      <c r="DD90" s="139"/>
      <c r="DE90" s="140"/>
      <c r="DF90" s="138" t="s">
        <v>216</v>
      </c>
      <c r="DG90" s="139"/>
      <c r="DH90" s="139"/>
      <c r="DI90" s="139"/>
      <c r="DJ90" s="139"/>
      <c r="DK90" s="139"/>
      <c r="DL90" s="139"/>
      <c r="DM90" s="139"/>
      <c r="DN90" s="140"/>
      <c r="DO90" s="138" t="s">
        <v>194</v>
      </c>
      <c r="DP90" s="139"/>
      <c r="DQ90" s="139"/>
      <c r="DR90" s="139"/>
      <c r="DS90" s="139"/>
      <c r="DT90" s="139"/>
      <c r="DU90" s="139"/>
      <c r="DV90" s="139"/>
      <c r="DW90" s="140"/>
      <c r="DX90" s="138" t="s">
        <v>196</v>
      </c>
      <c r="DY90" s="139"/>
      <c r="DZ90" s="139"/>
      <c r="EA90" s="139"/>
      <c r="EB90" s="139"/>
      <c r="EC90" s="139"/>
      <c r="ED90" s="139"/>
      <c r="EE90" s="139"/>
      <c r="EF90" s="140"/>
      <c r="EG90" s="138" t="s">
        <v>216</v>
      </c>
      <c r="EH90" s="139"/>
      <c r="EI90" s="139"/>
      <c r="EJ90" s="139"/>
      <c r="EK90" s="139"/>
      <c r="EL90" s="139"/>
      <c r="EM90" s="139"/>
      <c r="EN90" s="139"/>
      <c r="EO90" s="140"/>
      <c r="EP90" s="127" t="s">
        <v>61</v>
      </c>
      <c r="EQ90" s="128"/>
      <c r="ER90" s="128"/>
      <c r="ES90" s="128"/>
      <c r="ET90" s="128"/>
      <c r="EU90" s="128"/>
      <c r="EV90" s="128"/>
      <c r="EW90" s="128"/>
      <c r="EX90" s="129"/>
      <c r="EY90" s="127" t="s">
        <v>84</v>
      </c>
      <c r="EZ90" s="128"/>
      <c r="FA90" s="128"/>
      <c r="FB90" s="128"/>
      <c r="FC90" s="128"/>
      <c r="FD90" s="128"/>
      <c r="FE90" s="128"/>
      <c r="FF90" s="128"/>
      <c r="FG90" s="129"/>
      <c r="FH90" s="34"/>
      <c r="FI90" s="41"/>
      <c r="FJ90" s="41"/>
      <c r="FK90" s="41"/>
      <c r="FL90" s="41"/>
    </row>
    <row r="91" spans="1:168" s="33" customFormat="1" ht="9" customHeight="1">
      <c r="A91" s="97"/>
      <c r="B91" s="98"/>
      <c r="C91" s="98"/>
      <c r="D91" s="98"/>
      <c r="E91" s="98"/>
      <c r="F91" s="98"/>
      <c r="G91" s="98"/>
      <c r="H91" s="98"/>
      <c r="I91" s="98"/>
      <c r="J91" s="99"/>
      <c r="K91" s="97"/>
      <c r="L91" s="98"/>
      <c r="M91" s="98"/>
      <c r="N91" s="98"/>
      <c r="O91" s="98"/>
      <c r="P91" s="98"/>
      <c r="Q91" s="98"/>
      <c r="R91" s="98"/>
      <c r="S91" s="98"/>
      <c r="T91" s="98"/>
      <c r="U91" s="99"/>
      <c r="V91" s="97"/>
      <c r="W91" s="98"/>
      <c r="X91" s="98"/>
      <c r="Y91" s="98"/>
      <c r="Z91" s="98"/>
      <c r="AA91" s="98"/>
      <c r="AB91" s="98"/>
      <c r="AC91" s="98"/>
      <c r="AD91" s="98"/>
      <c r="AE91" s="98"/>
      <c r="AF91" s="99"/>
      <c r="AG91" s="97"/>
      <c r="AH91" s="98"/>
      <c r="AI91" s="98"/>
      <c r="AJ91" s="98"/>
      <c r="AK91" s="98"/>
      <c r="AL91" s="98"/>
      <c r="AM91" s="98"/>
      <c r="AN91" s="98"/>
      <c r="AO91" s="98"/>
      <c r="AP91" s="98"/>
      <c r="AQ91" s="99"/>
      <c r="AR91" s="97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97"/>
      <c r="BD91" s="98"/>
      <c r="BE91" s="98"/>
      <c r="BF91" s="98"/>
      <c r="BG91" s="98"/>
      <c r="BH91" s="98"/>
      <c r="BI91" s="98"/>
      <c r="BJ91" s="98"/>
      <c r="BK91" s="98"/>
      <c r="BL91" s="98"/>
      <c r="BM91" s="99"/>
      <c r="BN91" s="97"/>
      <c r="BO91" s="98"/>
      <c r="BP91" s="98"/>
      <c r="BQ91" s="98"/>
      <c r="BR91" s="98"/>
      <c r="BS91" s="98"/>
      <c r="BT91" s="98"/>
      <c r="BU91" s="98"/>
      <c r="BV91" s="98"/>
      <c r="BW91" s="99"/>
      <c r="BX91" s="94" t="s">
        <v>95</v>
      </c>
      <c r="BY91" s="95"/>
      <c r="BZ91" s="95"/>
      <c r="CA91" s="95"/>
      <c r="CB91" s="95"/>
      <c r="CC91" s="95"/>
      <c r="CD91" s="95"/>
      <c r="CE91" s="95"/>
      <c r="CF91" s="96"/>
      <c r="CG91" s="94" t="s">
        <v>92</v>
      </c>
      <c r="CH91" s="95"/>
      <c r="CI91" s="95"/>
      <c r="CJ91" s="95"/>
      <c r="CK91" s="95"/>
      <c r="CL91" s="95"/>
      <c r="CM91" s="95"/>
      <c r="CN91" s="121" t="s">
        <v>83</v>
      </c>
      <c r="CO91" s="122"/>
      <c r="CP91" s="122"/>
      <c r="CQ91" s="122"/>
      <c r="CR91" s="122"/>
      <c r="CS91" s="122"/>
      <c r="CT91" s="122"/>
      <c r="CU91" s="122"/>
      <c r="CV91" s="123"/>
      <c r="CW91" s="121" t="s">
        <v>14</v>
      </c>
      <c r="CX91" s="122"/>
      <c r="CY91" s="122"/>
      <c r="CZ91" s="122"/>
      <c r="DA91" s="122"/>
      <c r="DB91" s="122"/>
      <c r="DC91" s="122"/>
      <c r="DD91" s="122"/>
      <c r="DE91" s="123"/>
      <c r="DF91" s="121" t="s">
        <v>15</v>
      </c>
      <c r="DG91" s="122"/>
      <c r="DH91" s="122"/>
      <c r="DI91" s="122"/>
      <c r="DJ91" s="122"/>
      <c r="DK91" s="122"/>
      <c r="DL91" s="122"/>
      <c r="DM91" s="122"/>
      <c r="DN91" s="123"/>
      <c r="DO91" s="121" t="s">
        <v>83</v>
      </c>
      <c r="DP91" s="122"/>
      <c r="DQ91" s="122"/>
      <c r="DR91" s="122"/>
      <c r="DS91" s="122"/>
      <c r="DT91" s="122"/>
      <c r="DU91" s="122"/>
      <c r="DV91" s="122"/>
      <c r="DW91" s="123"/>
      <c r="DX91" s="121" t="s">
        <v>14</v>
      </c>
      <c r="DY91" s="122"/>
      <c r="DZ91" s="122"/>
      <c r="EA91" s="122"/>
      <c r="EB91" s="122"/>
      <c r="EC91" s="122"/>
      <c r="ED91" s="122"/>
      <c r="EE91" s="122"/>
      <c r="EF91" s="123"/>
      <c r="EG91" s="121" t="s">
        <v>15</v>
      </c>
      <c r="EH91" s="122"/>
      <c r="EI91" s="122"/>
      <c r="EJ91" s="122"/>
      <c r="EK91" s="122"/>
      <c r="EL91" s="122"/>
      <c r="EM91" s="122"/>
      <c r="EN91" s="122"/>
      <c r="EO91" s="123"/>
      <c r="EP91" s="121"/>
      <c r="EQ91" s="122"/>
      <c r="ER91" s="122"/>
      <c r="ES91" s="122"/>
      <c r="ET91" s="122"/>
      <c r="EU91" s="122"/>
      <c r="EV91" s="122"/>
      <c r="EW91" s="122"/>
      <c r="EX91" s="123"/>
      <c r="EY91" s="121"/>
      <c r="EZ91" s="122"/>
      <c r="FA91" s="122"/>
      <c r="FB91" s="122"/>
      <c r="FC91" s="122"/>
      <c r="FD91" s="122"/>
      <c r="FE91" s="122"/>
      <c r="FF91" s="122"/>
      <c r="FG91" s="123"/>
      <c r="FH91" s="34"/>
      <c r="FI91" s="41"/>
      <c r="FJ91" s="41"/>
      <c r="FK91" s="41"/>
      <c r="FL91" s="41"/>
    </row>
    <row r="92" spans="1:168" s="33" customFormat="1" ht="48.75" customHeight="1">
      <c r="A92" s="100"/>
      <c r="B92" s="101"/>
      <c r="C92" s="101"/>
      <c r="D92" s="101"/>
      <c r="E92" s="101"/>
      <c r="F92" s="101"/>
      <c r="G92" s="101"/>
      <c r="H92" s="101"/>
      <c r="I92" s="101"/>
      <c r="J92" s="102"/>
      <c r="K92" s="100"/>
      <c r="L92" s="101"/>
      <c r="M92" s="101"/>
      <c r="N92" s="101"/>
      <c r="O92" s="101"/>
      <c r="P92" s="101"/>
      <c r="Q92" s="101"/>
      <c r="R92" s="101"/>
      <c r="S92" s="101"/>
      <c r="T92" s="101"/>
      <c r="U92" s="102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2"/>
      <c r="AG92" s="100"/>
      <c r="AH92" s="101"/>
      <c r="AI92" s="101"/>
      <c r="AJ92" s="101"/>
      <c r="AK92" s="101"/>
      <c r="AL92" s="101"/>
      <c r="AM92" s="101"/>
      <c r="AN92" s="101"/>
      <c r="AO92" s="101"/>
      <c r="AP92" s="101"/>
      <c r="AQ92" s="102"/>
      <c r="AR92" s="100"/>
      <c r="AS92" s="101"/>
      <c r="AT92" s="101"/>
      <c r="AU92" s="101"/>
      <c r="AV92" s="101"/>
      <c r="AW92" s="101"/>
      <c r="AX92" s="101"/>
      <c r="AY92" s="101"/>
      <c r="AZ92" s="101"/>
      <c r="BA92" s="101"/>
      <c r="BB92" s="102"/>
      <c r="BC92" s="100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2"/>
      <c r="BX92" s="100"/>
      <c r="BY92" s="101"/>
      <c r="BZ92" s="101"/>
      <c r="CA92" s="101"/>
      <c r="CB92" s="101"/>
      <c r="CC92" s="101"/>
      <c r="CD92" s="101"/>
      <c r="CE92" s="101"/>
      <c r="CF92" s="102"/>
      <c r="CG92" s="100"/>
      <c r="CH92" s="101"/>
      <c r="CI92" s="101"/>
      <c r="CJ92" s="101"/>
      <c r="CK92" s="101"/>
      <c r="CL92" s="101"/>
      <c r="CM92" s="101"/>
      <c r="CN92" s="124"/>
      <c r="CO92" s="125"/>
      <c r="CP92" s="125"/>
      <c r="CQ92" s="125"/>
      <c r="CR92" s="125"/>
      <c r="CS92" s="125"/>
      <c r="CT92" s="125"/>
      <c r="CU92" s="125"/>
      <c r="CV92" s="126"/>
      <c r="CW92" s="124"/>
      <c r="CX92" s="125"/>
      <c r="CY92" s="125"/>
      <c r="CZ92" s="125"/>
      <c r="DA92" s="125"/>
      <c r="DB92" s="125"/>
      <c r="DC92" s="125"/>
      <c r="DD92" s="125"/>
      <c r="DE92" s="126"/>
      <c r="DF92" s="124"/>
      <c r="DG92" s="125"/>
      <c r="DH92" s="125"/>
      <c r="DI92" s="125"/>
      <c r="DJ92" s="125"/>
      <c r="DK92" s="125"/>
      <c r="DL92" s="125"/>
      <c r="DM92" s="125"/>
      <c r="DN92" s="126"/>
      <c r="DO92" s="124"/>
      <c r="DP92" s="125"/>
      <c r="DQ92" s="125"/>
      <c r="DR92" s="125"/>
      <c r="DS92" s="125"/>
      <c r="DT92" s="125"/>
      <c r="DU92" s="125"/>
      <c r="DV92" s="125"/>
      <c r="DW92" s="126"/>
      <c r="DX92" s="124"/>
      <c r="DY92" s="125"/>
      <c r="DZ92" s="125"/>
      <c r="EA92" s="125"/>
      <c r="EB92" s="125"/>
      <c r="EC92" s="125"/>
      <c r="ED92" s="125"/>
      <c r="EE92" s="125"/>
      <c r="EF92" s="126"/>
      <c r="EG92" s="124"/>
      <c r="EH92" s="125"/>
      <c r="EI92" s="125"/>
      <c r="EJ92" s="125"/>
      <c r="EK92" s="125"/>
      <c r="EL92" s="125"/>
      <c r="EM92" s="125"/>
      <c r="EN92" s="125"/>
      <c r="EO92" s="126"/>
      <c r="EP92" s="124"/>
      <c r="EQ92" s="125"/>
      <c r="ER92" s="125"/>
      <c r="ES92" s="125"/>
      <c r="ET92" s="125"/>
      <c r="EU92" s="125"/>
      <c r="EV92" s="125"/>
      <c r="EW92" s="125"/>
      <c r="EX92" s="126"/>
      <c r="EY92" s="124"/>
      <c r="EZ92" s="125"/>
      <c r="FA92" s="125"/>
      <c r="FB92" s="125"/>
      <c r="FC92" s="125"/>
      <c r="FD92" s="125"/>
      <c r="FE92" s="125"/>
      <c r="FF92" s="125"/>
      <c r="FG92" s="126"/>
      <c r="FH92" s="10"/>
      <c r="FI92" s="45"/>
      <c r="FJ92" s="45"/>
      <c r="FK92" s="45"/>
      <c r="FL92" s="45"/>
    </row>
    <row r="93" spans="1:168" s="39" customFormat="1" ht="11.25" customHeight="1">
      <c r="A93" s="118">
        <v>1</v>
      </c>
      <c r="B93" s="119"/>
      <c r="C93" s="119"/>
      <c r="D93" s="119"/>
      <c r="E93" s="119"/>
      <c r="F93" s="119"/>
      <c r="G93" s="119"/>
      <c r="H93" s="119"/>
      <c r="I93" s="119"/>
      <c r="J93" s="120"/>
      <c r="K93" s="118">
        <v>2</v>
      </c>
      <c r="L93" s="119"/>
      <c r="M93" s="119"/>
      <c r="N93" s="119"/>
      <c r="O93" s="119"/>
      <c r="P93" s="119"/>
      <c r="Q93" s="119"/>
      <c r="R93" s="119"/>
      <c r="S93" s="119"/>
      <c r="T93" s="119"/>
      <c r="U93" s="120"/>
      <c r="V93" s="118">
        <v>3</v>
      </c>
      <c r="W93" s="119"/>
      <c r="X93" s="119"/>
      <c r="Y93" s="119"/>
      <c r="Z93" s="119"/>
      <c r="AA93" s="119"/>
      <c r="AB93" s="119"/>
      <c r="AC93" s="119"/>
      <c r="AD93" s="119"/>
      <c r="AE93" s="119"/>
      <c r="AF93" s="120"/>
      <c r="AG93" s="118">
        <v>4</v>
      </c>
      <c r="AH93" s="119"/>
      <c r="AI93" s="119"/>
      <c r="AJ93" s="119"/>
      <c r="AK93" s="119"/>
      <c r="AL93" s="119"/>
      <c r="AM93" s="119"/>
      <c r="AN93" s="119"/>
      <c r="AO93" s="119"/>
      <c r="AP93" s="119"/>
      <c r="AQ93" s="120"/>
      <c r="AR93" s="118">
        <v>5</v>
      </c>
      <c r="AS93" s="119"/>
      <c r="AT93" s="119"/>
      <c r="AU93" s="119"/>
      <c r="AV93" s="119"/>
      <c r="AW93" s="119"/>
      <c r="AX93" s="119"/>
      <c r="AY93" s="119"/>
      <c r="AZ93" s="119"/>
      <c r="BA93" s="119"/>
      <c r="BB93" s="120"/>
      <c r="BC93" s="118">
        <v>6</v>
      </c>
      <c r="BD93" s="119"/>
      <c r="BE93" s="119"/>
      <c r="BF93" s="119"/>
      <c r="BG93" s="119"/>
      <c r="BH93" s="119"/>
      <c r="BI93" s="119"/>
      <c r="BJ93" s="119"/>
      <c r="BK93" s="119"/>
      <c r="BL93" s="119"/>
      <c r="BM93" s="120"/>
      <c r="BN93" s="118">
        <v>7</v>
      </c>
      <c r="BO93" s="119"/>
      <c r="BP93" s="119"/>
      <c r="BQ93" s="119"/>
      <c r="BR93" s="119"/>
      <c r="BS93" s="119"/>
      <c r="BT93" s="119"/>
      <c r="BU93" s="119"/>
      <c r="BV93" s="119"/>
      <c r="BW93" s="120"/>
      <c r="BX93" s="118">
        <v>8</v>
      </c>
      <c r="BY93" s="119"/>
      <c r="BZ93" s="119"/>
      <c r="CA93" s="119"/>
      <c r="CB93" s="119"/>
      <c r="CC93" s="119"/>
      <c r="CD93" s="119"/>
      <c r="CE93" s="119"/>
      <c r="CF93" s="120"/>
      <c r="CG93" s="118">
        <v>9</v>
      </c>
      <c r="CH93" s="119"/>
      <c r="CI93" s="119"/>
      <c r="CJ93" s="119"/>
      <c r="CK93" s="119"/>
      <c r="CL93" s="119"/>
      <c r="CM93" s="119"/>
      <c r="CN93" s="118">
        <v>10</v>
      </c>
      <c r="CO93" s="119"/>
      <c r="CP93" s="119"/>
      <c r="CQ93" s="119"/>
      <c r="CR93" s="119"/>
      <c r="CS93" s="119"/>
      <c r="CT93" s="119"/>
      <c r="CU93" s="119"/>
      <c r="CV93" s="120"/>
      <c r="CW93" s="118">
        <v>11</v>
      </c>
      <c r="CX93" s="119"/>
      <c r="CY93" s="119"/>
      <c r="CZ93" s="119"/>
      <c r="DA93" s="119"/>
      <c r="DB93" s="119"/>
      <c r="DC93" s="119"/>
      <c r="DD93" s="119"/>
      <c r="DE93" s="120"/>
      <c r="DF93" s="118">
        <v>12</v>
      </c>
      <c r="DG93" s="119"/>
      <c r="DH93" s="119"/>
      <c r="DI93" s="119"/>
      <c r="DJ93" s="119"/>
      <c r="DK93" s="119"/>
      <c r="DL93" s="119"/>
      <c r="DM93" s="119"/>
      <c r="DN93" s="120"/>
      <c r="DO93" s="118">
        <v>13</v>
      </c>
      <c r="DP93" s="119"/>
      <c r="DQ93" s="119"/>
      <c r="DR93" s="119"/>
      <c r="DS93" s="119"/>
      <c r="DT93" s="119"/>
      <c r="DU93" s="119"/>
      <c r="DV93" s="119"/>
      <c r="DW93" s="120"/>
      <c r="DX93" s="118">
        <v>14</v>
      </c>
      <c r="DY93" s="119"/>
      <c r="DZ93" s="119"/>
      <c r="EA93" s="119"/>
      <c r="EB93" s="119"/>
      <c r="EC93" s="119"/>
      <c r="ED93" s="119"/>
      <c r="EE93" s="119"/>
      <c r="EF93" s="120"/>
      <c r="EG93" s="118">
        <v>15</v>
      </c>
      <c r="EH93" s="119"/>
      <c r="EI93" s="119"/>
      <c r="EJ93" s="119"/>
      <c r="EK93" s="119"/>
      <c r="EL93" s="119"/>
      <c r="EM93" s="119"/>
      <c r="EN93" s="119"/>
      <c r="EO93" s="120"/>
      <c r="EP93" s="118">
        <v>16</v>
      </c>
      <c r="EQ93" s="119"/>
      <c r="ER93" s="119"/>
      <c r="ES93" s="119"/>
      <c r="ET93" s="119"/>
      <c r="EU93" s="119"/>
      <c r="EV93" s="119"/>
      <c r="EW93" s="119"/>
      <c r="EX93" s="119"/>
      <c r="EY93" s="118">
        <v>17</v>
      </c>
      <c r="EZ93" s="119"/>
      <c r="FA93" s="119"/>
      <c r="FB93" s="119"/>
      <c r="FC93" s="119"/>
      <c r="FD93" s="119"/>
      <c r="FE93" s="119"/>
      <c r="FF93" s="119"/>
      <c r="FG93" s="120"/>
      <c r="FH93" s="10"/>
      <c r="FI93" s="45"/>
      <c r="FJ93" s="45"/>
      <c r="FK93" s="45"/>
      <c r="FL93" s="45"/>
    </row>
    <row r="94" spans="1:168" s="40" customFormat="1" ht="33.75" customHeight="1">
      <c r="A94" s="204" t="s">
        <v>197</v>
      </c>
      <c r="B94" s="205"/>
      <c r="C94" s="205"/>
      <c r="D94" s="205"/>
      <c r="E94" s="205"/>
      <c r="F94" s="205"/>
      <c r="G94" s="205"/>
      <c r="H94" s="205"/>
      <c r="I94" s="205"/>
      <c r="J94" s="206"/>
      <c r="K94" s="210" t="s">
        <v>112</v>
      </c>
      <c r="L94" s="211"/>
      <c r="M94" s="211"/>
      <c r="N94" s="211"/>
      <c r="O94" s="211"/>
      <c r="P94" s="211"/>
      <c r="Q94" s="211"/>
      <c r="R94" s="211"/>
      <c r="S94" s="211"/>
      <c r="T94" s="211"/>
      <c r="U94" s="212"/>
      <c r="V94" s="210" t="s">
        <v>113</v>
      </c>
      <c r="W94" s="211"/>
      <c r="X94" s="211"/>
      <c r="Y94" s="211"/>
      <c r="Z94" s="211"/>
      <c r="AA94" s="211"/>
      <c r="AB94" s="211"/>
      <c r="AC94" s="211"/>
      <c r="AD94" s="211"/>
      <c r="AE94" s="211"/>
      <c r="AF94" s="212"/>
      <c r="AG94" s="210" t="s">
        <v>113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2"/>
      <c r="AR94" s="210" t="s">
        <v>163</v>
      </c>
      <c r="AS94" s="211"/>
      <c r="AT94" s="211"/>
      <c r="AU94" s="211"/>
      <c r="AV94" s="211"/>
      <c r="AW94" s="211"/>
      <c r="AX94" s="211"/>
      <c r="AY94" s="211"/>
      <c r="AZ94" s="211"/>
      <c r="BA94" s="211"/>
      <c r="BB94" s="212"/>
      <c r="BC94" s="210" t="s">
        <v>113</v>
      </c>
      <c r="BD94" s="211"/>
      <c r="BE94" s="211"/>
      <c r="BF94" s="211"/>
      <c r="BG94" s="211"/>
      <c r="BH94" s="211"/>
      <c r="BI94" s="211"/>
      <c r="BJ94" s="211"/>
      <c r="BK94" s="211"/>
      <c r="BL94" s="211"/>
      <c r="BM94" s="212"/>
      <c r="BN94" s="116" t="s">
        <v>127</v>
      </c>
      <c r="BO94" s="116"/>
      <c r="BP94" s="116"/>
      <c r="BQ94" s="116"/>
      <c r="BR94" s="116"/>
      <c r="BS94" s="116"/>
      <c r="BT94" s="116"/>
      <c r="BU94" s="116"/>
      <c r="BV94" s="116"/>
      <c r="BW94" s="116"/>
      <c r="BX94" s="116" t="s">
        <v>115</v>
      </c>
      <c r="BY94" s="116"/>
      <c r="BZ94" s="116"/>
      <c r="CA94" s="116"/>
      <c r="CB94" s="116"/>
      <c r="CC94" s="116"/>
      <c r="CD94" s="116"/>
      <c r="CE94" s="116"/>
      <c r="CF94" s="116"/>
      <c r="CG94" s="117" t="s">
        <v>114</v>
      </c>
      <c r="CH94" s="117"/>
      <c r="CI94" s="117"/>
      <c r="CJ94" s="117"/>
      <c r="CK94" s="117"/>
      <c r="CL94" s="117"/>
      <c r="CM94" s="117"/>
      <c r="CN94" s="116">
        <v>35</v>
      </c>
      <c r="CO94" s="116"/>
      <c r="CP94" s="116"/>
      <c r="CQ94" s="116"/>
      <c r="CR94" s="116"/>
      <c r="CS94" s="116"/>
      <c r="CT94" s="116"/>
      <c r="CU94" s="116"/>
      <c r="CV94" s="116"/>
      <c r="CW94" s="116">
        <f>SUM('[1]Прил к Приказу'!$E$96)</f>
        <v>35</v>
      </c>
      <c r="CX94" s="116"/>
      <c r="CY94" s="116"/>
      <c r="CZ94" s="116"/>
      <c r="DA94" s="116"/>
      <c r="DB94" s="116"/>
      <c r="DC94" s="116"/>
      <c r="DD94" s="116"/>
      <c r="DE94" s="116"/>
      <c r="DF94" s="116">
        <f>SUM('[1]Прил к Приказу'!$F$96)</f>
        <v>35</v>
      </c>
      <c r="DG94" s="116"/>
      <c r="DH94" s="116"/>
      <c r="DI94" s="116"/>
      <c r="DJ94" s="116"/>
      <c r="DK94" s="116"/>
      <c r="DL94" s="116"/>
      <c r="DM94" s="116"/>
      <c r="DN94" s="116"/>
      <c r="DO94" s="116" t="s">
        <v>113</v>
      </c>
      <c r="DP94" s="116"/>
      <c r="DQ94" s="116"/>
      <c r="DR94" s="116"/>
      <c r="DS94" s="116"/>
      <c r="DT94" s="116"/>
      <c r="DU94" s="116"/>
      <c r="DV94" s="116"/>
      <c r="DW94" s="116"/>
      <c r="DX94" s="116" t="s">
        <v>113</v>
      </c>
      <c r="DY94" s="116"/>
      <c r="DZ94" s="116"/>
      <c r="EA94" s="116"/>
      <c r="EB94" s="116"/>
      <c r="EC94" s="116"/>
      <c r="ED94" s="116"/>
      <c r="EE94" s="116"/>
      <c r="EF94" s="116"/>
      <c r="EG94" s="116" t="s">
        <v>113</v>
      </c>
      <c r="EH94" s="116"/>
      <c r="EI94" s="116"/>
      <c r="EJ94" s="116"/>
      <c r="EK94" s="116"/>
      <c r="EL94" s="116"/>
      <c r="EM94" s="116"/>
      <c r="EN94" s="116"/>
      <c r="EO94" s="116"/>
      <c r="EP94" s="116" t="s">
        <v>113</v>
      </c>
      <c r="EQ94" s="116"/>
      <c r="ER94" s="116"/>
      <c r="ES94" s="116"/>
      <c r="ET94" s="116"/>
      <c r="EU94" s="116"/>
      <c r="EV94" s="116"/>
      <c r="EW94" s="116"/>
      <c r="EX94" s="116"/>
      <c r="EY94" s="116" t="s">
        <v>113</v>
      </c>
      <c r="EZ94" s="116"/>
      <c r="FA94" s="116"/>
      <c r="FB94" s="116"/>
      <c r="FC94" s="116"/>
      <c r="FD94" s="116"/>
      <c r="FE94" s="116"/>
      <c r="FF94" s="116"/>
      <c r="FG94" s="116"/>
      <c r="FH94" s="10"/>
      <c r="FI94" s="17"/>
      <c r="FJ94" s="17"/>
      <c r="FK94" s="17"/>
      <c r="FL94" s="17"/>
    </row>
    <row r="95" spans="1:168" s="40" customFormat="1" ht="33.75" customHeight="1">
      <c r="A95" s="207"/>
      <c r="B95" s="208"/>
      <c r="C95" s="208"/>
      <c r="D95" s="208"/>
      <c r="E95" s="208"/>
      <c r="F95" s="208"/>
      <c r="G95" s="208"/>
      <c r="H95" s="208"/>
      <c r="I95" s="208"/>
      <c r="J95" s="209"/>
      <c r="K95" s="213"/>
      <c r="L95" s="214"/>
      <c r="M95" s="214"/>
      <c r="N95" s="214"/>
      <c r="O95" s="214"/>
      <c r="P95" s="214"/>
      <c r="Q95" s="214"/>
      <c r="R95" s="214"/>
      <c r="S95" s="214"/>
      <c r="T95" s="214"/>
      <c r="U95" s="215"/>
      <c r="V95" s="213"/>
      <c r="W95" s="214"/>
      <c r="X95" s="214"/>
      <c r="Y95" s="214"/>
      <c r="Z95" s="214"/>
      <c r="AA95" s="214"/>
      <c r="AB95" s="214"/>
      <c r="AC95" s="214"/>
      <c r="AD95" s="214"/>
      <c r="AE95" s="214"/>
      <c r="AF95" s="215"/>
      <c r="AG95" s="213"/>
      <c r="AH95" s="214"/>
      <c r="AI95" s="214"/>
      <c r="AJ95" s="214"/>
      <c r="AK95" s="214"/>
      <c r="AL95" s="214"/>
      <c r="AM95" s="214"/>
      <c r="AN95" s="214"/>
      <c r="AO95" s="214"/>
      <c r="AP95" s="214"/>
      <c r="AQ95" s="215"/>
      <c r="AR95" s="213"/>
      <c r="AS95" s="214"/>
      <c r="AT95" s="214"/>
      <c r="AU95" s="214"/>
      <c r="AV95" s="214"/>
      <c r="AW95" s="214"/>
      <c r="AX95" s="214"/>
      <c r="AY95" s="214"/>
      <c r="AZ95" s="214"/>
      <c r="BA95" s="214"/>
      <c r="BB95" s="215"/>
      <c r="BC95" s="213"/>
      <c r="BD95" s="214"/>
      <c r="BE95" s="214"/>
      <c r="BF95" s="214"/>
      <c r="BG95" s="214"/>
      <c r="BH95" s="214"/>
      <c r="BI95" s="214"/>
      <c r="BJ95" s="214"/>
      <c r="BK95" s="214"/>
      <c r="BL95" s="214"/>
      <c r="BM95" s="215"/>
      <c r="BN95" s="116" t="s">
        <v>159</v>
      </c>
      <c r="BO95" s="116"/>
      <c r="BP95" s="116"/>
      <c r="BQ95" s="116"/>
      <c r="BR95" s="116"/>
      <c r="BS95" s="116"/>
      <c r="BT95" s="116"/>
      <c r="BU95" s="116"/>
      <c r="BV95" s="116"/>
      <c r="BW95" s="116"/>
      <c r="BX95" s="116" t="s">
        <v>116</v>
      </c>
      <c r="BY95" s="116"/>
      <c r="BZ95" s="116"/>
      <c r="CA95" s="116"/>
      <c r="CB95" s="116"/>
      <c r="CC95" s="116"/>
      <c r="CD95" s="116"/>
      <c r="CE95" s="116"/>
      <c r="CF95" s="116"/>
      <c r="CG95" s="117" t="s">
        <v>117</v>
      </c>
      <c r="CH95" s="117"/>
      <c r="CI95" s="117"/>
      <c r="CJ95" s="117"/>
      <c r="CK95" s="117"/>
      <c r="CL95" s="117"/>
      <c r="CM95" s="117"/>
      <c r="CN95" s="116">
        <f>SUM('[1]Прил к Приказу'!$D$97)</f>
        <v>1080</v>
      </c>
      <c r="CO95" s="116"/>
      <c r="CP95" s="116"/>
      <c r="CQ95" s="116"/>
      <c r="CR95" s="116"/>
      <c r="CS95" s="116"/>
      <c r="CT95" s="116"/>
      <c r="CU95" s="116"/>
      <c r="CV95" s="116"/>
      <c r="CW95" s="116">
        <f>SUM('[1]Прил к Приказу'!$E$97)</f>
        <v>1080</v>
      </c>
      <c r="CX95" s="116"/>
      <c r="CY95" s="116"/>
      <c r="CZ95" s="116"/>
      <c r="DA95" s="116"/>
      <c r="DB95" s="116"/>
      <c r="DC95" s="116"/>
      <c r="DD95" s="116"/>
      <c r="DE95" s="116"/>
      <c r="DF95" s="116">
        <f>SUM('[1]Прил к Приказу'!$F$97)</f>
        <v>1080</v>
      </c>
      <c r="DG95" s="116"/>
      <c r="DH95" s="116"/>
      <c r="DI95" s="116"/>
      <c r="DJ95" s="116"/>
      <c r="DK95" s="116"/>
      <c r="DL95" s="116"/>
      <c r="DM95" s="116"/>
      <c r="DN95" s="116"/>
      <c r="DO95" s="116" t="s">
        <v>113</v>
      </c>
      <c r="DP95" s="116"/>
      <c r="DQ95" s="116"/>
      <c r="DR95" s="116"/>
      <c r="DS95" s="116"/>
      <c r="DT95" s="116"/>
      <c r="DU95" s="116"/>
      <c r="DV95" s="116"/>
      <c r="DW95" s="116"/>
      <c r="DX95" s="116" t="s">
        <v>113</v>
      </c>
      <c r="DY95" s="116"/>
      <c r="DZ95" s="116"/>
      <c r="EA95" s="116"/>
      <c r="EB95" s="116"/>
      <c r="EC95" s="116"/>
      <c r="ED95" s="116"/>
      <c r="EE95" s="116"/>
      <c r="EF95" s="116"/>
      <c r="EG95" s="116" t="s">
        <v>113</v>
      </c>
      <c r="EH95" s="116"/>
      <c r="EI95" s="116"/>
      <c r="EJ95" s="116"/>
      <c r="EK95" s="116"/>
      <c r="EL95" s="116"/>
      <c r="EM95" s="116"/>
      <c r="EN95" s="116"/>
      <c r="EO95" s="116"/>
      <c r="EP95" s="116" t="s">
        <v>113</v>
      </c>
      <c r="EQ95" s="116"/>
      <c r="ER95" s="116"/>
      <c r="ES95" s="116"/>
      <c r="ET95" s="116"/>
      <c r="EU95" s="116"/>
      <c r="EV95" s="116"/>
      <c r="EW95" s="116"/>
      <c r="EX95" s="116"/>
      <c r="EY95" s="116" t="s">
        <v>113</v>
      </c>
      <c r="EZ95" s="116"/>
      <c r="FA95" s="116"/>
      <c r="FB95" s="116"/>
      <c r="FC95" s="116"/>
      <c r="FD95" s="116"/>
      <c r="FE95" s="116"/>
      <c r="FF95" s="116"/>
      <c r="FG95" s="116"/>
      <c r="FH95" s="10"/>
      <c r="FI95" s="17"/>
      <c r="FJ95" s="17"/>
      <c r="FK95" s="17"/>
      <c r="FL95" s="17"/>
    </row>
    <row r="96" spans="1:168" s="40" customFormat="1" ht="33.75" customHeight="1">
      <c r="A96" s="204" t="s">
        <v>198</v>
      </c>
      <c r="B96" s="205"/>
      <c r="C96" s="205"/>
      <c r="D96" s="205"/>
      <c r="E96" s="205"/>
      <c r="F96" s="205"/>
      <c r="G96" s="205"/>
      <c r="H96" s="205"/>
      <c r="I96" s="205"/>
      <c r="J96" s="206"/>
      <c r="K96" s="210" t="s">
        <v>112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2"/>
      <c r="V96" s="210" t="s">
        <v>113</v>
      </c>
      <c r="W96" s="211"/>
      <c r="X96" s="211"/>
      <c r="Y96" s="211"/>
      <c r="Z96" s="211"/>
      <c r="AA96" s="211"/>
      <c r="AB96" s="211"/>
      <c r="AC96" s="211"/>
      <c r="AD96" s="211"/>
      <c r="AE96" s="211"/>
      <c r="AF96" s="212"/>
      <c r="AG96" s="210" t="s">
        <v>113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2"/>
      <c r="AR96" s="210" t="s">
        <v>126</v>
      </c>
      <c r="AS96" s="211"/>
      <c r="AT96" s="211"/>
      <c r="AU96" s="211"/>
      <c r="AV96" s="211"/>
      <c r="AW96" s="211"/>
      <c r="AX96" s="211"/>
      <c r="AY96" s="211"/>
      <c r="AZ96" s="211"/>
      <c r="BA96" s="211"/>
      <c r="BB96" s="212"/>
      <c r="BC96" s="210" t="s">
        <v>113</v>
      </c>
      <c r="BD96" s="211"/>
      <c r="BE96" s="211"/>
      <c r="BF96" s="211"/>
      <c r="BG96" s="211"/>
      <c r="BH96" s="211"/>
      <c r="BI96" s="211"/>
      <c r="BJ96" s="211"/>
      <c r="BK96" s="211"/>
      <c r="BL96" s="211"/>
      <c r="BM96" s="212"/>
      <c r="BN96" s="116" t="s">
        <v>127</v>
      </c>
      <c r="BO96" s="116"/>
      <c r="BP96" s="116"/>
      <c r="BQ96" s="116"/>
      <c r="BR96" s="116"/>
      <c r="BS96" s="116"/>
      <c r="BT96" s="116"/>
      <c r="BU96" s="116"/>
      <c r="BV96" s="116"/>
      <c r="BW96" s="116"/>
      <c r="BX96" s="116" t="s">
        <v>115</v>
      </c>
      <c r="BY96" s="116"/>
      <c r="BZ96" s="116"/>
      <c r="CA96" s="116"/>
      <c r="CB96" s="116"/>
      <c r="CC96" s="116"/>
      <c r="CD96" s="116"/>
      <c r="CE96" s="116"/>
      <c r="CF96" s="116"/>
      <c r="CG96" s="117" t="s">
        <v>114</v>
      </c>
      <c r="CH96" s="117"/>
      <c r="CI96" s="117"/>
      <c r="CJ96" s="117"/>
      <c r="CK96" s="117"/>
      <c r="CL96" s="117"/>
      <c r="CM96" s="117"/>
      <c r="CN96" s="116">
        <f>SUM('[1]Прил к Приказу'!$D$100)</f>
        <v>84</v>
      </c>
      <c r="CO96" s="116"/>
      <c r="CP96" s="116"/>
      <c r="CQ96" s="116"/>
      <c r="CR96" s="116"/>
      <c r="CS96" s="116"/>
      <c r="CT96" s="116"/>
      <c r="CU96" s="116"/>
      <c r="CV96" s="116"/>
      <c r="CW96" s="116">
        <f>SUM('[1]Прил к Приказу'!$E$100)</f>
        <v>84</v>
      </c>
      <c r="CX96" s="116"/>
      <c r="CY96" s="116"/>
      <c r="CZ96" s="116"/>
      <c r="DA96" s="116"/>
      <c r="DB96" s="116"/>
      <c r="DC96" s="116"/>
      <c r="DD96" s="116"/>
      <c r="DE96" s="116"/>
      <c r="DF96" s="116">
        <f>SUM('[1]Прил к Приказу'!$F$100)</f>
        <v>84</v>
      </c>
      <c r="DG96" s="116"/>
      <c r="DH96" s="116"/>
      <c r="DI96" s="116"/>
      <c r="DJ96" s="116"/>
      <c r="DK96" s="116"/>
      <c r="DL96" s="116"/>
      <c r="DM96" s="116"/>
      <c r="DN96" s="116"/>
      <c r="DO96" s="116" t="s">
        <v>113</v>
      </c>
      <c r="DP96" s="116"/>
      <c r="DQ96" s="116"/>
      <c r="DR96" s="116"/>
      <c r="DS96" s="116"/>
      <c r="DT96" s="116"/>
      <c r="DU96" s="116"/>
      <c r="DV96" s="116"/>
      <c r="DW96" s="116"/>
      <c r="DX96" s="116" t="s">
        <v>113</v>
      </c>
      <c r="DY96" s="116"/>
      <c r="DZ96" s="116"/>
      <c r="EA96" s="116"/>
      <c r="EB96" s="116"/>
      <c r="EC96" s="116"/>
      <c r="ED96" s="116"/>
      <c r="EE96" s="116"/>
      <c r="EF96" s="116"/>
      <c r="EG96" s="116" t="s">
        <v>113</v>
      </c>
      <c r="EH96" s="116"/>
      <c r="EI96" s="116"/>
      <c r="EJ96" s="116"/>
      <c r="EK96" s="116"/>
      <c r="EL96" s="116"/>
      <c r="EM96" s="116"/>
      <c r="EN96" s="116"/>
      <c r="EO96" s="116"/>
      <c r="EP96" s="116" t="s">
        <v>113</v>
      </c>
      <c r="EQ96" s="116"/>
      <c r="ER96" s="116"/>
      <c r="ES96" s="116"/>
      <c r="ET96" s="116"/>
      <c r="EU96" s="116"/>
      <c r="EV96" s="116"/>
      <c r="EW96" s="116"/>
      <c r="EX96" s="116"/>
      <c r="EY96" s="116" t="s">
        <v>113</v>
      </c>
      <c r="EZ96" s="116"/>
      <c r="FA96" s="116"/>
      <c r="FB96" s="116"/>
      <c r="FC96" s="116"/>
      <c r="FD96" s="116"/>
      <c r="FE96" s="116"/>
      <c r="FF96" s="116"/>
      <c r="FG96" s="116"/>
      <c r="FH96" s="10"/>
      <c r="FI96" s="17"/>
      <c r="FJ96" s="17"/>
      <c r="FK96" s="17"/>
      <c r="FL96" s="17"/>
    </row>
    <row r="97" spans="1:168" s="40" customFormat="1" ht="33.75" customHeight="1">
      <c r="A97" s="207"/>
      <c r="B97" s="208"/>
      <c r="C97" s="208"/>
      <c r="D97" s="208"/>
      <c r="E97" s="208"/>
      <c r="F97" s="208"/>
      <c r="G97" s="208"/>
      <c r="H97" s="208"/>
      <c r="I97" s="208"/>
      <c r="J97" s="209"/>
      <c r="K97" s="213"/>
      <c r="L97" s="214"/>
      <c r="M97" s="214"/>
      <c r="N97" s="214"/>
      <c r="O97" s="214"/>
      <c r="P97" s="214"/>
      <c r="Q97" s="214"/>
      <c r="R97" s="214"/>
      <c r="S97" s="214"/>
      <c r="T97" s="214"/>
      <c r="U97" s="215"/>
      <c r="V97" s="213"/>
      <c r="W97" s="214"/>
      <c r="X97" s="214"/>
      <c r="Y97" s="214"/>
      <c r="Z97" s="214"/>
      <c r="AA97" s="214"/>
      <c r="AB97" s="214"/>
      <c r="AC97" s="214"/>
      <c r="AD97" s="214"/>
      <c r="AE97" s="214"/>
      <c r="AF97" s="215"/>
      <c r="AG97" s="213"/>
      <c r="AH97" s="214"/>
      <c r="AI97" s="214"/>
      <c r="AJ97" s="214"/>
      <c r="AK97" s="214"/>
      <c r="AL97" s="214"/>
      <c r="AM97" s="214"/>
      <c r="AN97" s="214"/>
      <c r="AO97" s="214"/>
      <c r="AP97" s="214"/>
      <c r="AQ97" s="215"/>
      <c r="AR97" s="213"/>
      <c r="AS97" s="214"/>
      <c r="AT97" s="214"/>
      <c r="AU97" s="214"/>
      <c r="AV97" s="214"/>
      <c r="AW97" s="214"/>
      <c r="AX97" s="214"/>
      <c r="AY97" s="214"/>
      <c r="AZ97" s="214"/>
      <c r="BA97" s="214"/>
      <c r="BB97" s="215"/>
      <c r="BC97" s="213"/>
      <c r="BD97" s="214"/>
      <c r="BE97" s="214"/>
      <c r="BF97" s="214"/>
      <c r="BG97" s="214"/>
      <c r="BH97" s="214"/>
      <c r="BI97" s="214"/>
      <c r="BJ97" s="214"/>
      <c r="BK97" s="214"/>
      <c r="BL97" s="214"/>
      <c r="BM97" s="215"/>
      <c r="BN97" s="116" t="s">
        <v>159</v>
      </c>
      <c r="BO97" s="116"/>
      <c r="BP97" s="116"/>
      <c r="BQ97" s="116"/>
      <c r="BR97" s="116"/>
      <c r="BS97" s="116"/>
      <c r="BT97" s="116"/>
      <c r="BU97" s="116"/>
      <c r="BV97" s="116"/>
      <c r="BW97" s="116"/>
      <c r="BX97" s="116" t="s">
        <v>116</v>
      </c>
      <c r="BY97" s="116"/>
      <c r="BZ97" s="116"/>
      <c r="CA97" s="116"/>
      <c r="CB97" s="116"/>
      <c r="CC97" s="116"/>
      <c r="CD97" s="116"/>
      <c r="CE97" s="116"/>
      <c r="CF97" s="116"/>
      <c r="CG97" s="117" t="s">
        <v>117</v>
      </c>
      <c r="CH97" s="117"/>
      <c r="CI97" s="117"/>
      <c r="CJ97" s="117"/>
      <c r="CK97" s="117"/>
      <c r="CL97" s="117"/>
      <c r="CM97" s="117"/>
      <c r="CN97" s="116">
        <f>SUM('[1]Прил к Приказу'!$D$101)</f>
        <v>1191</v>
      </c>
      <c r="CO97" s="116"/>
      <c r="CP97" s="116"/>
      <c r="CQ97" s="116"/>
      <c r="CR97" s="116"/>
      <c r="CS97" s="116"/>
      <c r="CT97" s="116"/>
      <c r="CU97" s="116"/>
      <c r="CV97" s="116"/>
      <c r="CW97" s="116">
        <f>SUM('[1]Прил к Приказу'!$E$101)</f>
        <v>1191</v>
      </c>
      <c r="CX97" s="116"/>
      <c r="CY97" s="116"/>
      <c r="CZ97" s="116"/>
      <c r="DA97" s="116"/>
      <c r="DB97" s="116"/>
      <c r="DC97" s="116"/>
      <c r="DD97" s="116"/>
      <c r="DE97" s="116"/>
      <c r="DF97" s="116">
        <f>SUM('[1]Прил к Приказу'!$F$101)</f>
        <v>1191</v>
      </c>
      <c r="DG97" s="116"/>
      <c r="DH97" s="116"/>
      <c r="DI97" s="116"/>
      <c r="DJ97" s="116"/>
      <c r="DK97" s="116"/>
      <c r="DL97" s="116"/>
      <c r="DM97" s="116"/>
      <c r="DN97" s="116"/>
      <c r="DO97" s="116" t="s">
        <v>113</v>
      </c>
      <c r="DP97" s="116"/>
      <c r="DQ97" s="116"/>
      <c r="DR97" s="116"/>
      <c r="DS97" s="116"/>
      <c r="DT97" s="116"/>
      <c r="DU97" s="116"/>
      <c r="DV97" s="116"/>
      <c r="DW97" s="116"/>
      <c r="DX97" s="116" t="s">
        <v>113</v>
      </c>
      <c r="DY97" s="116"/>
      <c r="DZ97" s="116"/>
      <c r="EA97" s="116"/>
      <c r="EB97" s="116"/>
      <c r="EC97" s="116"/>
      <c r="ED97" s="116"/>
      <c r="EE97" s="116"/>
      <c r="EF97" s="116"/>
      <c r="EG97" s="116" t="s">
        <v>113</v>
      </c>
      <c r="EH97" s="116"/>
      <c r="EI97" s="116"/>
      <c r="EJ97" s="116"/>
      <c r="EK97" s="116"/>
      <c r="EL97" s="116"/>
      <c r="EM97" s="116"/>
      <c r="EN97" s="116"/>
      <c r="EO97" s="116"/>
      <c r="EP97" s="116" t="s">
        <v>113</v>
      </c>
      <c r="EQ97" s="116"/>
      <c r="ER97" s="116"/>
      <c r="ES97" s="116"/>
      <c r="ET97" s="116"/>
      <c r="EU97" s="116"/>
      <c r="EV97" s="116"/>
      <c r="EW97" s="116"/>
      <c r="EX97" s="116"/>
      <c r="EY97" s="116" t="s">
        <v>113</v>
      </c>
      <c r="EZ97" s="116"/>
      <c r="FA97" s="116"/>
      <c r="FB97" s="116"/>
      <c r="FC97" s="116"/>
      <c r="FD97" s="116"/>
      <c r="FE97" s="116"/>
      <c r="FF97" s="116"/>
      <c r="FG97" s="116"/>
      <c r="FH97" s="10"/>
      <c r="FI97" s="17"/>
      <c r="FJ97" s="17"/>
      <c r="FK97" s="17"/>
      <c r="FL97" s="17"/>
    </row>
    <row r="98" spans="1:168" s="45" customFormat="1" ht="16.5" customHeight="1">
      <c r="A98" s="45" t="s">
        <v>58</v>
      </c>
      <c r="FH98" s="34"/>
      <c r="FI98" s="33"/>
      <c r="FJ98" s="33"/>
      <c r="FK98" s="33"/>
      <c r="FL98" s="33"/>
    </row>
    <row r="99" spans="1:168" s="1" customFormat="1" ht="15.75" customHeight="1">
      <c r="A99" s="160" t="s">
        <v>25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34"/>
      <c r="FI99" s="33"/>
      <c r="FJ99" s="33"/>
      <c r="FK99" s="33"/>
      <c r="FL99" s="33"/>
    </row>
    <row r="100" spans="1:164" s="33" customFormat="1" ht="15.75" customHeight="1">
      <c r="A100" s="104" t="s">
        <v>18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 t="s">
        <v>19</v>
      </c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 t="s">
        <v>20</v>
      </c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 t="s">
        <v>21</v>
      </c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 t="s">
        <v>22</v>
      </c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34"/>
    </row>
    <row r="101" spans="1:168" s="41" customFormat="1" ht="15.75" customHeight="1">
      <c r="A101" s="105">
        <v>1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>
        <v>2</v>
      </c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15" t="s">
        <v>23</v>
      </c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 t="s">
        <v>24</v>
      </c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05">
        <v>5</v>
      </c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34"/>
      <c r="FI101" s="33"/>
      <c r="FJ101" s="33"/>
      <c r="FK101" s="33"/>
      <c r="FL101" s="33"/>
    </row>
    <row r="102" spans="1:168" s="41" customFormat="1" ht="15.75">
      <c r="A102" s="113" t="s">
        <v>113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 t="s">
        <v>113</v>
      </c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4" t="s">
        <v>113</v>
      </c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 t="s">
        <v>113</v>
      </c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3" t="s">
        <v>113</v>
      </c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34"/>
      <c r="FI102" s="33"/>
      <c r="FJ102" s="33"/>
      <c r="FK102" s="33"/>
      <c r="FL102" s="33"/>
    </row>
    <row r="103" spans="1:168" s="45" customFormat="1" ht="15.75">
      <c r="A103" s="45" t="s">
        <v>26</v>
      </c>
      <c r="FH103" s="34"/>
      <c r="FI103" s="33"/>
      <c r="FJ103" s="33"/>
      <c r="FK103" s="33"/>
      <c r="FL103" s="33"/>
    </row>
    <row r="104" spans="1:168" s="45" customFormat="1" ht="47.25" customHeight="1">
      <c r="A104" s="81" t="s">
        <v>27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103" t="s">
        <v>162</v>
      </c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34"/>
      <c r="FI104" s="33"/>
      <c r="FJ104" s="33"/>
      <c r="FK104" s="33"/>
      <c r="FL104" s="33"/>
    </row>
    <row r="105" spans="41:168" ht="13.5" customHeight="1">
      <c r="AO105" s="106" t="s">
        <v>28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I105" s="45"/>
      <c r="FJ105" s="45"/>
      <c r="FK105" s="45"/>
      <c r="FL105" s="45"/>
    </row>
    <row r="106" spans="1:168" s="45" customFormat="1" ht="15.75" customHeight="1">
      <c r="A106" s="45" t="s">
        <v>59</v>
      </c>
      <c r="FH106" s="10"/>
      <c r="FI106" s="17"/>
      <c r="FJ106" s="17"/>
      <c r="FK106" s="17"/>
      <c r="FL106" s="17"/>
    </row>
    <row r="107" spans="1:168" s="33" customFormat="1" ht="15.75" customHeight="1">
      <c r="A107" s="104" t="s">
        <v>29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 t="s">
        <v>30</v>
      </c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 t="s">
        <v>31</v>
      </c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"/>
      <c r="FI107" s="17"/>
      <c r="FJ107" s="17"/>
      <c r="FK107" s="17"/>
      <c r="FL107" s="17"/>
    </row>
    <row r="108" spans="1:168" s="33" customFormat="1" ht="15.75" customHeight="1">
      <c r="A108" s="105">
        <v>1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15" t="s">
        <v>32</v>
      </c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05">
        <v>3</v>
      </c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"/>
      <c r="FI108" s="17"/>
      <c r="FJ108" s="17"/>
      <c r="FK108" s="17"/>
      <c r="FL108" s="17"/>
    </row>
    <row r="109" spans="1:164" s="33" customFormat="1" ht="67.5" customHeight="1">
      <c r="A109" s="70" t="s">
        <v>177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2"/>
      <c r="BD109" s="75" t="s">
        <v>178</v>
      </c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4" t="s">
        <v>179</v>
      </c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34"/>
    </row>
    <row r="110" spans="1:164" s="33" customFormat="1" ht="67.5" customHeight="1">
      <c r="A110" s="70" t="s">
        <v>180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2"/>
      <c r="BD110" s="75" t="s">
        <v>181</v>
      </c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4" t="s">
        <v>179</v>
      </c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34"/>
    </row>
    <row r="111" spans="1:164" s="33" customFormat="1" ht="32.25" customHeight="1">
      <c r="A111" s="70" t="s">
        <v>182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2"/>
      <c r="BD111" s="75" t="s">
        <v>183</v>
      </c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4" t="s">
        <v>184</v>
      </c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34"/>
    </row>
    <row r="112" spans="1:164" s="33" customFormat="1" ht="66" customHeight="1">
      <c r="A112" s="70" t="s">
        <v>185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7"/>
      <c r="BD112" s="75" t="s">
        <v>181</v>
      </c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0" t="s">
        <v>184</v>
      </c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7"/>
      <c r="FH112" s="34"/>
    </row>
    <row r="113" spans="1:164" s="33" customFormat="1" ht="29.25" customHeight="1">
      <c r="A113" s="70" t="s">
        <v>186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2"/>
      <c r="BD113" s="75" t="s">
        <v>187</v>
      </c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4" t="s">
        <v>184</v>
      </c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34"/>
    </row>
    <row r="114" spans="1:164" s="33" customFormat="1" ht="93" customHeight="1">
      <c r="A114" s="70" t="s">
        <v>188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7"/>
      <c r="BD114" s="78" t="s">
        <v>189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80"/>
      <c r="DF114" s="70" t="s">
        <v>184</v>
      </c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7"/>
      <c r="FH114" s="34"/>
    </row>
    <row r="115" spans="1:164" s="13" customFormat="1" ht="33.75" customHeight="1">
      <c r="A115" s="70" t="s">
        <v>190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2"/>
      <c r="BD115" s="73" t="s">
        <v>191</v>
      </c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4" t="s">
        <v>184</v>
      </c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34"/>
    </row>
    <row r="116" spans="1:168" s="33" customFormat="1" ht="15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10"/>
      <c r="FI116" s="1"/>
      <c r="FJ116" s="1"/>
      <c r="FK116" s="1"/>
      <c r="FL116" s="1"/>
    </row>
    <row r="117" spans="1:168" s="33" customFormat="1" ht="15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149" t="s">
        <v>10</v>
      </c>
      <c r="BV117" s="149"/>
      <c r="BW117" s="149"/>
      <c r="BX117" s="149"/>
      <c r="BY117" s="149"/>
      <c r="BZ117" s="149"/>
      <c r="CA117" s="149"/>
      <c r="CB117" s="149"/>
      <c r="CC117" s="149"/>
      <c r="CD117" s="149"/>
      <c r="CE117" s="150" t="s">
        <v>23</v>
      </c>
      <c r="CF117" s="150"/>
      <c r="CG117" s="150"/>
      <c r="CH117" s="150"/>
      <c r="CI117" s="150"/>
      <c r="CJ117" s="150"/>
      <c r="CK117" s="150"/>
      <c r="CL117" s="150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10"/>
      <c r="FI117" s="1"/>
      <c r="FJ117" s="1"/>
      <c r="FK117" s="1"/>
      <c r="FL117" s="1"/>
    </row>
    <row r="118" spans="1:168" s="33" customFormat="1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0"/>
      <c r="FI118" s="1"/>
      <c r="FJ118" s="1"/>
      <c r="FK118" s="1"/>
      <c r="FL118" s="1"/>
    </row>
    <row r="119" spans="1:168" s="33" customFormat="1" ht="15.75">
      <c r="A119" s="81" t="s">
        <v>11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2" t="s">
        <v>128</v>
      </c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17"/>
      <c r="DI119" s="17"/>
      <c r="DJ119" s="17"/>
      <c r="DK119" s="17"/>
      <c r="DL119" s="30"/>
      <c r="DM119" s="83" t="s">
        <v>74</v>
      </c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17"/>
      <c r="EN119" s="84" t="s">
        <v>168</v>
      </c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6"/>
      <c r="FH119" s="10"/>
      <c r="FI119" s="1"/>
      <c r="FJ119" s="1"/>
      <c r="FK119" s="1"/>
      <c r="FL119" s="1"/>
    </row>
    <row r="120" spans="1:168" s="33" customFormat="1" ht="15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17"/>
      <c r="DI120" s="17"/>
      <c r="DJ120" s="17"/>
      <c r="DK120" s="17"/>
      <c r="DL120" s="30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17"/>
      <c r="EN120" s="87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9"/>
      <c r="FH120" s="10" t="s">
        <v>125</v>
      </c>
      <c r="FI120" s="1"/>
      <c r="FJ120" s="1"/>
      <c r="FK120" s="1"/>
      <c r="FL120" s="1"/>
    </row>
    <row r="121" spans="1:168" s="33" customFormat="1" ht="15.75">
      <c r="A121" s="81" t="s">
        <v>12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2" t="s">
        <v>111</v>
      </c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48"/>
      <c r="EO121" s="17"/>
      <c r="EP121" s="17"/>
      <c r="EQ121" s="17"/>
      <c r="ER121" s="17"/>
      <c r="ES121" s="17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10"/>
      <c r="FI121" s="1"/>
      <c r="FJ121" s="1"/>
      <c r="FK121" s="1"/>
      <c r="FL121" s="1"/>
    </row>
    <row r="122" spans="1:168" s="33" customFormat="1" ht="15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0"/>
      <c r="FI122" s="1"/>
      <c r="FJ122" s="1"/>
      <c r="FK122" s="1"/>
      <c r="FL122" s="1"/>
    </row>
    <row r="123" spans="1:168" s="33" customFormat="1" ht="15.75">
      <c r="A123" s="45" t="s">
        <v>49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0"/>
      <c r="FI123" s="17"/>
      <c r="FJ123" s="17"/>
      <c r="FK123" s="17"/>
      <c r="FL123" s="17"/>
    </row>
    <row r="124" spans="1:168" s="33" customFormat="1" ht="18.75">
      <c r="A124" s="45" t="s">
        <v>75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0"/>
      <c r="FI124" s="1"/>
      <c r="FJ124" s="1"/>
      <c r="FK124" s="1"/>
      <c r="FL124" s="1"/>
    </row>
    <row r="125" spans="1:168" s="33" customFormat="1" ht="61.5" customHeight="1">
      <c r="A125" s="94" t="s">
        <v>86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6"/>
      <c r="M125" s="90" t="s">
        <v>50</v>
      </c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2"/>
      <c r="AZ125" s="90" t="s">
        <v>51</v>
      </c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2"/>
      <c r="BZ125" s="94" t="s">
        <v>67</v>
      </c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6"/>
      <c r="DG125" s="90" t="s">
        <v>46</v>
      </c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2"/>
      <c r="EK125" s="104" t="s">
        <v>87</v>
      </c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"/>
      <c r="FI125" s="1"/>
      <c r="FJ125" s="1"/>
      <c r="FK125" s="1"/>
      <c r="FL125" s="1"/>
    </row>
    <row r="126" spans="1:168" s="33" customFormat="1" ht="15.7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9"/>
      <c r="M126" s="94" t="s">
        <v>88</v>
      </c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6"/>
      <c r="Z126" s="94" t="s">
        <v>89</v>
      </c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6"/>
      <c r="AM126" s="94" t="s">
        <v>90</v>
      </c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6"/>
      <c r="AZ126" s="94" t="s">
        <v>89</v>
      </c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6"/>
      <c r="BM126" s="94" t="s">
        <v>89</v>
      </c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6"/>
      <c r="BZ126" s="94" t="s">
        <v>90</v>
      </c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6"/>
      <c r="CM126" s="90" t="s">
        <v>52</v>
      </c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2"/>
      <c r="DG126" s="138" t="s">
        <v>194</v>
      </c>
      <c r="DH126" s="139"/>
      <c r="DI126" s="139"/>
      <c r="DJ126" s="139"/>
      <c r="DK126" s="139"/>
      <c r="DL126" s="139"/>
      <c r="DM126" s="139"/>
      <c r="DN126" s="139"/>
      <c r="DO126" s="139"/>
      <c r="DP126" s="140"/>
      <c r="DQ126" s="138" t="s">
        <v>196</v>
      </c>
      <c r="DR126" s="139"/>
      <c r="DS126" s="139"/>
      <c r="DT126" s="139"/>
      <c r="DU126" s="139"/>
      <c r="DV126" s="139"/>
      <c r="DW126" s="139"/>
      <c r="DX126" s="139"/>
      <c r="DY126" s="139"/>
      <c r="DZ126" s="140"/>
      <c r="EA126" s="138" t="s">
        <v>216</v>
      </c>
      <c r="EB126" s="139"/>
      <c r="EC126" s="139"/>
      <c r="ED126" s="139"/>
      <c r="EE126" s="139"/>
      <c r="EF126" s="139"/>
      <c r="EG126" s="139"/>
      <c r="EH126" s="139"/>
      <c r="EI126" s="139"/>
      <c r="EJ126" s="140"/>
      <c r="EK126" s="104" t="s">
        <v>61</v>
      </c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 t="s">
        <v>62</v>
      </c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"/>
      <c r="FI126" s="1"/>
      <c r="FJ126" s="1"/>
      <c r="FK126" s="1"/>
      <c r="FL126" s="1"/>
    </row>
    <row r="127" spans="1:168" s="33" customFormat="1" ht="15.7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9"/>
      <c r="M127" s="97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9"/>
      <c r="Z127" s="97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9"/>
      <c r="AM127" s="97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9"/>
      <c r="AZ127" s="97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9"/>
      <c r="BM127" s="97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9"/>
      <c r="BZ127" s="97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9"/>
      <c r="CM127" s="94" t="s">
        <v>91</v>
      </c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6"/>
      <c r="CY127" s="94" t="s">
        <v>92</v>
      </c>
      <c r="CZ127" s="95"/>
      <c r="DA127" s="95"/>
      <c r="DB127" s="95"/>
      <c r="DC127" s="95"/>
      <c r="DD127" s="95"/>
      <c r="DE127" s="95"/>
      <c r="DF127" s="96"/>
      <c r="DG127" s="121" t="s">
        <v>13</v>
      </c>
      <c r="DH127" s="122"/>
      <c r="DI127" s="122"/>
      <c r="DJ127" s="122"/>
      <c r="DK127" s="122"/>
      <c r="DL127" s="122"/>
      <c r="DM127" s="122"/>
      <c r="DN127" s="122"/>
      <c r="DO127" s="122"/>
      <c r="DP127" s="123"/>
      <c r="DQ127" s="121" t="s">
        <v>14</v>
      </c>
      <c r="DR127" s="122"/>
      <c r="DS127" s="122"/>
      <c r="DT127" s="122"/>
      <c r="DU127" s="122"/>
      <c r="DV127" s="122"/>
      <c r="DW127" s="122"/>
      <c r="DX127" s="122"/>
      <c r="DY127" s="122"/>
      <c r="DZ127" s="123"/>
      <c r="EA127" s="121" t="s">
        <v>15</v>
      </c>
      <c r="EB127" s="122"/>
      <c r="EC127" s="122"/>
      <c r="ED127" s="122"/>
      <c r="EE127" s="122"/>
      <c r="EF127" s="122"/>
      <c r="EG127" s="122"/>
      <c r="EH127" s="122"/>
      <c r="EI127" s="122"/>
      <c r="EJ127" s="123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"/>
      <c r="FI127" s="1"/>
      <c r="FJ127" s="1"/>
      <c r="FK127" s="1"/>
      <c r="FL127" s="1"/>
    </row>
    <row r="128" spans="1:168" s="33" customFormat="1" ht="15.75">
      <c r="A128" s="100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2"/>
      <c r="M128" s="100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100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2"/>
      <c r="AM128" s="100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2"/>
      <c r="AZ128" s="100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2"/>
      <c r="BM128" s="100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2"/>
      <c r="CM128" s="100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2"/>
      <c r="CY128" s="100"/>
      <c r="CZ128" s="101"/>
      <c r="DA128" s="101"/>
      <c r="DB128" s="101"/>
      <c r="DC128" s="101"/>
      <c r="DD128" s="101"/>
      <c r="DE128" s="101"/>
      <c r="DF128" s="102"/>
      <c r="DG128" s="124"/>
      <c r="DH128" s="125"/>
      <c r="DI128" s="125"/>
      <c r="DJ128" s="125"/>
      <c r="DK128" s="125"/>
      <c r="DL128" s="125"/>
      <c r="DM128" s="125"/>
      <c r="DN128" s="125"/>
      <c r="DO128" s="125"/>
      <c r="DP128" s="126"/>
      <c r="DQ128" s="124"/>
      <c r="DR128" s="125"/>
      <c r="DS128" s="125"/>
      <c r="DT128" s="125"/>
      <c r="DU128" s="125"/>
      <c r="DV128" s="125"/>
      <c r="DW128" s="125"/>
      <c r="DX128" s="125"/>
      <c r="DY128" s="125"/>
      <c r="DZ128" s="126"/>
      <c r="EA128" s="124"/>
      <c r="EB128" s="125"/>
      <c r="EC128" s="125"/>
      <c r="ED128" s="125"/>
      <c r="EE128" s="125"/>
      <c r="EF128" s="125"/>
      <c r="EG128" s="125"/>
      <c r="EH128" s="125"/>
      <c r="EI128" s="125"/>
      <c r="EJ128" s="126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"/>
      <c r="FI128" s="1"/>
      <c r="FJ128" s="1"/>
      <c r="FK128" s="1"/>
      <c r="FL128" s="1"/>
    </row>
    <row r="129" spans="1:168" s="33" customFormat="1" ht="15.75">
      <c r="A129" s="134">
        <v>1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6"/>
      <c r="M129" s="134">
        <v>2</v>
      </c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6"/>
      <c r="Z129" s="134">
        <v>3</v>
      </c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6"/>
      <c r="AM129" s="134">
        <v>4</v>
      </c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6"/>
      <c r="AZ129" s="134">
        <v>5</v>
      </c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6"/>
      <c r="BM129" s="134">
        <v>6</v>
      </c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6"/>
      <c r="BZ129" s="134">
        <v>7</v>
      </c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6"/>
      <c r="CM129" s="134">
        <v>8</v>
      </c>
      <c r="CN129" s="135"/>
      <c r="CO129" s="135"/>
      <c r="CP129" s="135"/>
      <c r="CQ129" s="135"/>
      <c r="CR129" s="135"/>
      <c r="CS129" s="135"/>
      <c r="CT129" s="135"/>
      <c r="CU129" s="135"/>
      <c r="CV129" s="135"/>
      <c r="CW129" s="135"/>
      <c r="CX129" s="136"/>
      <c r="CY129" s="134">
        <v>9</v>
      </c>
      <c r="CZ129" s="135"/>
      <c r="DA129" s="135"/>
      <c r="DB129" s="135"/>
      <c r="DC129" s="135"/>
      <c r="DD129" s="135"/>
      <c r="DE129" s="135"/>
      <c r="DF129" s="136"/>
      <c r="DG129" s="134">
        <v>10</v>
      </c>
      <c r="DH129" s="135"/>
      <c r="DI129" s="135"/>
      <c r="DJ129" s="135"/>
      <c r="DK129" s="135"/>
      <c r="DL129" s="135"/>
      <c r="DM129" s="135"/>
      <c r="DN129" s="135"/>
      <c r="DO129" s="135"/>
      <c r="DP129" s="136"/>
      <c r="DQ129" s="134">
        <v>11</v>
      </c>
      <c r="DR129" s="135"/>
      <c r="DS129" s="135"/>
      <c r="DT129" s="135"/>
      <c r="DU129" s="135"/>
      <c r="DV129" s="135"/>
      <c r="DW129" s="135"/>
      <c r="DX129" s="135"/>
      <c r="DY129" s="135"/>
      <c r="DZ129" s="136"/>
      <c r="EA129" s="134">
        <v>12</v>
      </c>
      <c r="EB129" s="135"/>
      <c r="EC129" s="135"/>
      <c r="ED129" s="135"/>
      <c r="EE129" s="135"/>
      <c r="EF129" s="135"/>
      <c r="EG129" s="135"/>
      <c r="EH129" s="135"/>
      <c r="EI129" s="135"/>
      <c r="EJ129" s="136"/>
      <c r="EK129" s="137">
        <v>13</v>
      </c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>
        <v>14</v>
      </c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7"/>
      <c r="FG129" s="137"/>
      <c r="FH129" s="10"/>
      <c r="FI129" s="1"/>
      <c r="FJ129" s="1"/>
      <c r="FK129" s="1"/>
      <c r="FL129" s="1"/>
    </row>
    <row r="130" spans="1:168" s="37" customFormat="1" ht="20.25" customHeight="1">
      <c r="A130" s="130" t="s">
        <v>199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93" t="s">
        <v>112</v>
      </c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 t="s">
        <v>113</v>
      </c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 t="s">
        <v>113</v>
      </c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 t="s">
        <v>163</v>
      </c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 t="s">
        <v>113</v>
      </c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 t="s">
        <v>135</v>
      </c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 t="s">
        <v>116</v>
      </c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130" t="s">
        <v>117</v>
      </c>
      <c r="CZ130" s="130"/>
      <c r="DA130" s="130"/>
      <c r="DB130" s="130"/>
      <c r="DC130" s="130"/>
      <c r="DD130" s="130"/>
      <c r="DE130" s="130"/>
      <c r="DF130" s="130"/>
      <c r="DG130" s="93">
        <f>SUM('[1]Прил к Приказу'!$D$106)</f>
        <v>4539</v>
      </c>
      <c r="DH130" s="93"/>
      <c r="DI130" s="93"/>
      <c r="DJ130" s="93"/>
      <c r="DK130" s="93"/>
      <c r="DL130" s="93"/>
      <c r="DM130" s="93"/>
      <c r="DN130" s="93"/>
      <c r="DO130" s="93"/>
      <c r="DP130" s="93"/>
      <c r="DQ130" s="93">
        <f>SUM('[1]Прил к Приказу'!$E$106)</f>
        <v>6318</v>
      </c>
      <c r="DR130" s="93"/>
      <c r="DS130" s="93"/>
      <c r="DT130" s="93"/>
      <c r="DU130" s="93"/>
      <c r="DV130" s="93"/>
      <c r="DW130" s="93"/>
      <c r="DX130" s="93"/>
      <c r="DY130" s="93"/>
      <c r="DZ130" s="93"/>
      <c r="EA130" s="93">
        <f>SUM('[1]Прил к Приказу'!$F$106)</f>
        <v>9878</v>
      </c>
      <c r="EB130" s="93"/>
      <c r="EC130" s="93"/>
      <c r="ED130" s="93"/>
      <c r="EE130" s="93"/>
      <c r="EF130" s="93"/>
      <c r="EG130" s="93"/>
      <c r="EH130" s="93"/>
      <c r="EI130" s="93"/>
      <c r="EJ130" s="93"/>
      <c r="EK130" s="93" t="s">
        <v>113</v>
      </c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 t="s">
        <v>113</v>
      </c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34"/>
      <c r="FI130" s="40"/>
      <c r="FJ130" s="40"/>
      <c r="FK130" s="40"/>
      <c r="FL130" s="40"/>
    </row>
    <row r="131" spans="1:168" s="33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38"/>
      <c r="CZ131" s="38"/>
      <c r="DA131" s="38"/>
      <c r="DB131" s="38"/>
      <c r="DC131" s="38"/>
      <c r="DD131" s="38"/>
      <c r="DE131" s="38"/>
      <c r="DF131" s="3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10"/>
      <c r="FI131" s="17"/>
      <c r="FJ131" s="17"/>
      <c r="FK131" s="17"/>
      <c r="FL131" s="17"/>
    </row>
    <row r="132" spans="1:168" s="33" customFormat="1" ht="15.75">
      <c r="A132" s="45" t="s">
        <v>57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10"/>
      <c r="FI132" s="17"/>
      <c r="FJ132" s="17"/>
      <c r="FK132" s="17"/>
      <c r="FL132" s="17"/>
    </row>
    <row r="133" spans="1:168" s="33" customFormat="1" ht="75.75" customHeight="1">
      <c r="A133" s="94" t="s">
        <v>86</v>
      </c>
      <c r="B133" s="95"/>
      <c r="C133" s="95"/>
      <c r="D133" s="95"/>
      <c r="E133" s="95"/>
      <c r="F133" s="95"/>
      <c r="G133" s="95"/>
      <c r="H133" s="95"/>
      <c r="I133" s="95"/>
      <c r="J133" s="96"/>
      <c r="K133" s="90" t="s">
        <v>50</v>
      </c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2"/>
      <c r="AR133" s="90" t="s">
        <v>66</v>
      </c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2"/>
      <c r="BN133" s="94" t="s">
        <v>64</v>
      </c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0" t="s">
        <v>16</v>
      </c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2"/>
      <c r="DO133" s="90" t="s">
        <v>93</v>
      </c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2"/>
      <c r="EP133" s="90" t="s">
        <v>94</v>
      </c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2"/>
      <c r="FH133" s="10"/>
      <c r="FI133" s="17"/>
      <c r="FJ133" s="17"/>
      <c r="FK133" s="17"/>
      <c r="FL133" s="17"/>
    </row>
    <row r="134" spans="1:168" s="33" customFormat="1" ht="15.75">
      <c r="A134" s="97"/>
      <c r="B134" s="98"/>
      <c r="C134" s="98"/>
      <c r="D134" s="98"/>
      <c r="E134" s="98"/>
      <c r="F134" s="98"/>
      <c r="G134" s="98"/>
      <c r="H134" s="98"/>
      <c r="I134" s="98"/>
      <c r="J134" s="99"/>
      <c r="K134" s="94" t="s">
        <v>89</v>
      </c>
      <c r="L134" s="95"/>
      <c r="M134" s="95"/>
      <c r="N134" s="95"/>
      <c r="O134" s="95"/>
      <c r="P134" s="95"/>
      <c r="Q134" s="95"/>
      <c r="R134" s="95"/>
      <c r="S134" s="95"/>
      <c r="T134" s="95"/>
      <c r="U134" s="96"/>
      <c r="V134" s="94" t="s">
        <v>89</v>
      </c>
      <c r="W134" s="95"/>
      <c r="X134" s="95"/>
      <c r="Y134" s="95"/>
      <c r="Z134" s="95"/>
      <c r="AA134" s="95"/>
      <c r="AB134" s="95"/>
      <c r="AC134" s="95"/>
      <c r="AD134" s="95"/>
      <c r="AE134" s="95"/>
      <c r="AF134" s="96"/>
      <c r="AG134" s="94" t="s">
        <v>89</v>
      </c>
      <c r="AH134" s="95"/>
      <c r="AI134" s="95"/>
      <c r="AJ134" s="95"/>
      <c r="AK134" s="95"/>
      <c r="AL134" s="95"/>
      <c r="AM134" s="95"/>
      <c r="AN134" s="95"/>
      <c r="AO134" s="95"/>
      <c r="AP134" s="95"/>
      <c r="AQ134" s="96"/>
      <c r="AR134" s="94" t="s">
        <v>90</v>
      </c>
      <c r="AS134" s="95"/>
      <c r="AT134" s="95"/>
      <c r="AU134" s="95"/>
      <c r="AV134" s="95"/>
      <c r="AW134" s="95"/>
      <c r="AX134" s="95"/>
      <c r="AY134" s="95"/>
      <c r="AZ134" s="95"/>
      <c r="BA134" s="95"/>
      <c r="BB134" s="96"/>
      <c r="BC134" s="94" t="s">
        <v>90</v>
      </c>
      <c r="BD134" s="95"/>
      <c r="BE134" s="95"/>
      <c r="BF134" s="95"/>
      <c r="BG134" s="95"/>
      <c r="BH134" s="95"/>
      <c r="BI134" s="95"/>
      <c r="BJ134" s="95"/>
      <c r="BK134" s="95"/>
      <c r="BL134" s="95"/>
      <c r="BM134" s="96"/>
      <c r="BN134" s="94" t="s">
        <v>89</v>
      </c>
      <c r="BO134" s="95"/>
      <c r="BP134" s="95"/>
      <c r="BQ134" s="95"/>
      <c r="BR134" s="95"/>
      <c r="BS134" s="95"/>
      <c r="BT134" s="95"/>
      <c r="BU134" s="95"/>
      <c r="BV134" s="95"/>
      <c r="BW134" s="96"/>
      <c r="BX134" s="90" t="s">
        <v>52</v>
      </c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138" t="s">
        <v>194</v>
      </c>
      <c r="CO134" s="139"/>
      <c r="CP134" s="139"/>
      <c r="CQ134" s="139"/>
      <c r="CR134" s="139"/>
      <c r="CS134" s="139"/>
      <c r="CT134" s="139"/>
      <c r="CU134" s="139"/>
      <c r="CV134" s="140"/>
      <c r="CW134" s="138" t="s">
        <v>196</v>
      </c>
      <c r="CX134" s="139"/>
      <c r="CY134" s="139"/>
      <c r="CZ134" s="139"/>
      <c r="DA134" s="139"/>
      <c r="DB134" s="139"/>
      <c r="DC134" s="139"/>
      <c r="DD134" s="139"/>
      <c r="DE134" s="140"/>
      <c r="DF134" s="138" t="s">
        <v>216</v>
      </c>
      <c r="DG134" s="139"/>
      <c r="DH134" s="139"/>
      <c r="DI134" s="139"/>
      <c r="DJ134" s="139"/>
      <c r="DK134" s="139"/>
      <c r="DL134" s="139"/>
      <c r="DM134" s="139"/>
      <c r="DN134" s="140"/>
      <c r="DO134" s="138" t="s">
        <v>194</v>
      </c>
      <c r="DP134" s="139"/>
      <c r="DQ134" s="139"/>
      <c r="DR134" s="139"/>
      <c r="DS134" s="139"/>
      <c r="DT134" s="139"/>
      <c r="DU134" s="139"/>
      <c r="DV134" s="139"/>
      <c r="DW134" s="140"/>
      <c r="DX134" s="138" t="s">
        <v>196</v>
      </c>
      <c r="DY134" s="139"/>
      <c r="DZ134" s="139"/>
      <c r="EA134" s="139"/>
      <c r="EB134" s="139"/>
      <c r="EC134" s="139"/>
      <c r="ED134" s="139"/>
      <c r="EE134" s="139"/>
      <c r="EF134" s="140"/>
      <c r="EG134" s="138" t="s">
        <v>216</v>
      </c>
      <c r="EH134" s="139"/>
      <c r="EI134" s="139"/>
      <c r="EJ134" s="139"/>
      <c r="EK134" s="139"/>
      <c r="EL134" s="139"/>
      <c r="EM134" s="139"/>
      <c r="EN134" s="139"/>
      <c r="EO134" s="140"/>
      <c r="EP134" s="127" t="s">
        <v>61</v>
      </c>
      <c r="EQ134" s="128"/>
      <c r="ER134" s="128"/>
      <c r="ES134" s="128"/>
      <c r="ET134" s="128"/>
      <c r="EU134" s="128"/>
      <c r="EV134" s="128"/>
      <c r="EW134" s="128"/>
      <c r="EX134" s="129"/>
      <c r="EY134" s="127" t="s">
        <v>84</v>
      </c>
      <c r="EZ134" s="128"/>
      <c r="FA134" s="128"/>
      <c r="FB134" s="128"/>
      <c r="FC134" s="128"/>
      <c r="FD134" s="128"/>
      <c r="FE134" s="128"/>
      <c r="FF134" s="128"/>
      <c r="FG134" s="129"/>
      <c r="FH134" s="10"/>
      <c r="FI134" s="17"/>
      <c r="FJ134" s="17"/>
      <c r="FK134" s="17"/>
      <c r="FL134" s="17"/>
    </row>
    <row r="135" spans="1:168" s="33" customFormat="1" ht="26.25" customHeight="1">
      <c r="A135" s="97"/>
      <c r="B135" s="98"/>
      <c r="C135" s="98"/>
      <c r="D135" s="98"/>
      <c r="E135" s="98"/>
      <c r="F135" s="98"/>
      <c r="G135" s="98"/>
      <c r="H135" s="98"/>
      <c r="I135" s="98"/>
      <c r="J135" s="99"/>
      <c r="K135" s="97"/>
      <c r="L135" s="98"/>
      <c r="M135" s="98"/>
      <c r="N135" s="98"/>
      <c r="O135" s="98"/>
      <c r="P135" s="98"/>
      <c r="Q135" s="98"/>
      <c r="R135" s="98"/>
      <c r="S135" s="98"/>
      <c r="T135" s="98"/>
      <c r="U135" s="99"/>
      <c r="V135" s="97"/>
      <c r="W135" s="98"/>
      <c r="X135" s="98"/>
      <c r="Y135" s="98"/>
      <c r="Z135" s="98"/>
      <c r="AA135" s="98"/>
      <c r="AB135" s="98"/>
      <c r="AC135" s="98"/>
      <c r="AD135" s="98"/>
      <c r="AE135" s="98"/>
      <c r="AF135" s="99"/>
      <c r="AG135" s="97"/>
      <c r="AH135" s="98"/>
      <c r="AI135" s="98"/>
      <c r="AJ135" s="98"/>
      <c r="AK135" s="98"/>
      <c r="AL135" s="98"/>
      <c r="AM135" s="98"/>
      <c r="AN135" s="98"/>
      <c r="AO135" s="98"/>
      <c r="AP135" s="98"/>
      <c r="AQ135" s="99"/>
      <c r="AR135" s="97"/>
      <c r="AS135" s="98"/>
      <c r="AT135" s="98"/>
      <c r="AU135" s="98"/>
      <c r="AV135" s="98"/>
      <c r="AW135" s="98"/>
      <c r="AX135" s="98"/>
      <c r="AY135" s="98"/>
      <c r="AZ135" s="98"/>
      <c r="BA135" s="98"/>
      <c r="BB135" s="99"/>
      <c r="BC135" s="97"/>
      <c r="BD135" s="98"/>
      <c r="BE135" s="98"/>
      <c r="BF135" s="98"/>
      <c r="BG135" s="98"/>
      <c r="BH135" s="98"/>
      <c r="BI135" s="98"/>
      <c r="BJ135" s="98"/>
      <c r="BK135" s="98"/>
      <c r="BL135" s="98"/>
      <c r="BM135" s="99"/>
      <c r="BN135" s="97"/>
      <c r="BO135" s="98"/>
      <c r="BP135" s="98"/>
      <c r="BQ135" s="98"/>
      <c r="BR135" s="98"/>
      <c r="BS135" s="98"/>
      <c r="BT135" s="98"/>
      <c r="BU135" s="98"/>
      <c r="BV135" s="98"/>
      <c r="BW135" s="99"/>
      <c r="BX135" s="94" t="s">
        <v>95</v>
      </c>
      <c r="BY135" s="95"/>
      <c r="BZ135" s="95"/>
      <c r="CA135" s="95"/>
      <c r="CB135" s="95"/>
      <c r="CC135" s="95"/>
      <c r="CD135" s="95"/>
      <c r="CE135" s="95"/>
      <c r="CF135" s="96"/>
      <c r="CG135" s="94" t="s">
        <v>92</v>
      </c>
      <c r="CH135" s="95"/>
      <c r="CI135" s="95"/>
      <c r="CJ135" s="95"/>
      <c r="CK135" s="95"/>
      <c r="CL135" s="95"/>
      <c r="CM135" s="95"/>
      <c r="CN135" s="121" t="s">
        <v>83</v>
      </c>
      <c r="CO135" s="122"/>
      <c r="CP135" s="122"/>
      <c r="CQ135" s="122"/>
      <c r="CR135" s="122"/>
      <c r="CS135" s="122"/>
      <c r="CT135" s="122"/>
      <c r="CU135" s="122"/>
      <c r="CV135" s="123"/>
      <c r="CW135" s="121" t="s">
        <v>14</v>
      </c>
      <c r="CX135" s="122"/>
      <c r="CY135" s="122"/>
      <c r="CZ135" s="122"/>
      <c r="DA135" s="122"/>
      <c r="DB135" s="122"/>
      <c r="DC135" s="122"/>
      <c r="DD135" s="122"/>
      <c r="DE135" s="123"/>
      <c r="DF135" s="121" t="s">
        <v>15</v>
      </c>
      <c r="DG135" s="122"/>
      <c r="DH135" s="122"/>
      <c r="DI135" s="122"/>
      <c r="DJ135" s="122"/>
      <c r="DK135" s="122"/>
      <c r="DL135" s="122"/>
      <c r="DM135" s="122"/>
      <c r="DN135" s="123"/>
      <c r="DO135" s="121" t="s">
        <v>83</v>
      </c>
      <c r="DP135" s="122"/>
      <c r="DQ135" s="122"/>
      <c r="DR135" s="122"/>
      <c r="DS135" s="122"/>
      <c r="DT135" s="122"/>
      <c r="DU135" s="122"/>
      <c r="DV135" s="122"/>
      <c r="DW135" s="123"/>
      <c r="DX135" s="121" t="s">
        <v>14</v>
      </c>
      <c r="DY135" s="122"/>
      <c r="DZ135" s="122"/>
      <c r="EA135" s="122"/>
      <c r="EB135" s="122"/>
      <c r="EC135" s="122"/>
      <c r="ED135" s="122"/>
      <c r="EE135" s="122"/>
      <c r="EF135" s="123"/>
      <c r="EG135" s="121" t="s">
        <v>15</v>
      </c>
      <c r="EH135" s="122"/>
      <c r="EI135" s="122"/>
      <c r="EJ135" s="122"/>
      <c r="EK135" s="122"/>
      <c r="EL135" s="122"/>
      <c r="EM135" s="122"/>
      <c r="EN135" s="122"/>
      <c r="EO135" s="123"/>
      <c r="EP135" s="121"/>
      <c r="EQ135" s="122"/>
      <c r="ER135" s="122"/>
      <c r="ES135" s="122"/>
      <c r="ET135" s="122"/>
      <c r="EU135" s="122"/>
      <c r="EV135" s="122"/>
      <c r="EW135" s="122"/>
      <c r="EX135" s="123"/>
      <c r="EY135" s="121"/>
      <c r="EZ135" s="122"/>
      <c r="FA135" s="122"/>
      <c r="FB135" s="122"/>
      <c r="FC135" s="122"/>
      <c r="FD135" s="122"/>
      <c r="FE135" s="122"/>
      <c r="FF135" s="122"/>
      <c r="FG135" s="123"/>
      <c r="FH135" s="10"/>
      <c r="FI135" s="17"/>
      <c r="FJ135" s="17"/>
      <c r="FK135" s="17"/>
      <c r="FL135" s="17"/>
    </row>
    <row r="136" spans="1:168" s="33" customFormat="1" ht="15.75">
      <c r="A136" s="100"/>
      <c r="B136" s="101"/>
      <c r="C136" s="101"/>
      <c r="D136" s="101"/>
      <c r="E136" s="101"/>
      <c r="F136" s="101"/>
      <c r="G136" s="101"/>
      <c r="H136" s="101"/>
      <c r="I136" s="101"/>
      <c r="J136" s="102"/>
      <c r="K136" s="100"/>
      <c r="L136" s="101"/>
      <c r="M136" s="101"/>
      <c r="N136" s="101"/>
      <c r="O136" s="101"/>
      <c r="P136" s="101"/>
      <c r="Q136" s="101"/>
      <c r="R136" s="101"/>
      <c r="S136" s="101"/>
      <c r="T136" s="101"/>
      <c r="U136" s="102"/>
      <c r="V136" s="100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2"/>
      <c r="AG136" s="100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2"/>
      <c r="AR136" s="100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2"/>
      <c r="BC136" s="100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2"/>
      <c r="BX136" s="100"/>
      <c r="BY136" s="101"/>
      <c r="BZ136" s="101"/>
      <c r="CA136" s="101"/>
      <c r="CB136" s="101"/>
      <c r="CC136" s="101"/>
      <c r="CD136" s="101"/>
      <c r="CE136" s="101"/>
      <c r="CF136" s="102"/>
      <c r="CG136" s="100"/>
      <c r="CH136" s="101"/>
      <c r="CI136" s="101"/>
      <c r="CJ136" s="101"/>
      <c r="CK136" s="101"/>
      <c r="CL136" s="101"/>
      <c r="CM136" s="101"/>
      <c r="CN136" s="124"/>
      <c r="CO136" s="125"/>
      <c r="CP136" s="125"/>
      <c r="CQ136" s="125"/>
      <c r="CR136" s="125"/>
      <c r="CS136" s="125"/>
      <c r="CT136" s="125"/>
      <c r="CU136" s="125"/>
      <c r="CV136" s="126"/>
      <c r="CW136" s="124"/>
      <c r="CX136" s="125"/>
      <c r="CY136" s="125"/>
      <c r="CZ136" s="125"/>
      <c r="DA136" s="125"/>
      <c r="DB136" s="125"/>
      <c r="DC136" s="125"/>
      <c r="DD136" s="125"/>
      <c r="DE136" s="126"/>
      <c r="DF136" s="124"/>
      <c r="DG136" s="125"/>
      <c r="DH136" s="125"/>
      <c r="DI136" s="125"/>
      <c r="DJ136" s="125"/>
      <c r="DK136" s="125"/>
      <c r="DL136" s="125"/>
      <c r="DM136" s="125"/>
      <c r="DN136" s="126"/>
      <c r="DO136" s="124"/>
      <c r="DP136" s="125"/>
      <c r="DQ136" s="125"/>
      <c r="DR136" s="125"/>
      <c r="DS136" s="125"/>
      <c r="DT136" s="125"/>
      <c r="DU136" s="125"/>
      <c r="DV136" s="125"/>
      <c r="DW136" s="126"/>
      <c r="DX136" s="124"/>
      <c r="DY136" s="125"/>
      <c r="DZ136" s="125"/>
      <c r="EA136" s="125"/>
      <c r="EB136" s="125"/>
      <c r="EC136" s="125"/>
      <c r="ED136" s="125"/>
      <c r="EE136" s="125"/>
      <c r="EF136" s="126"/>
      <c r="EG136" s="124"/>
      <c r="EH136" s="125"/>
      <c r="EI136" s="125"/>
      <c r="EJ136" s="125"/>
      <c r="EK136" s="125"/>
      <c r="EL136" s="125"/>
      <c r="EM136" s="125"/>
      <c r="EN136" s="125"/>
      <c r="EO136" s="126"/>
      <c r="EP136" s="124"/>
      <c r="EQ136" s="125"/>
      <c r="ER136" s="125"/>
      <c r="ES136" s="125"/>
      <c r="ET136" s="125"/>
      <c r="EU136" s="125"/>
      <c r="EV136" s="125"/>
      <c r="EW136" s="125"/>
      <c r="EX136" s="126"/>
      <c r="EY136" s="124"/>
      <c r="EZ136" s="125"/>
      <c r="FA136" s="125"/>
      <c r="FB136" s="125"/>
      <c r="FC136" s="125"/>
      <c r="FD136" s="125"/>
      <c r="FE136" s="125"/>
      <c r="FF136" s="125"/>
      <c r="FG136" s="126"/>
      <c r="FH136" s="10"/>
      <c r="FI136" s="17"/>
      <c r="FJ136" s="17"/>
      <c r="FK136" s="17"/>
      <c r="FL136" s="17"/>
    </row>
    <row r="137" spans="1:168" s="33" customFormat="1" ht="15.75">
      <c r="A137" s="118">
        <v>1</v>
      </c>
      <c r="B137" s="119"/>
      <c r="C137" s="119"/>
      <c r="D137" s="119"/>
      <c r="E137" s="119"/>
      <c r="F137" s="119"/>
      <c r="G137" s="119"/>
      <c r="H137" s="119"/>
      <c r="I137" s="119"/>
      <c r="J137" s="120"/>
      <c r="K137" s="118">
        <v>2</v>
      </c>
      <c r="L137" s="119"/>
      <c r="M137" s="119"/>
      <c r="N137" s="119"/>
      <c r="O137" s="119"/>
      <c r="P137" s="119"/>
      <c r="Q137" s="119"/>
      <c r="R137" s="119"/>
      <c r="S137" s="119"/>
      <c r="T137" s="119"/>
      <c r="U137" s="120"/>
      <c r="V137" s="118">
        <v>3</v>
      </c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20"/>
      <c r="AG137" s="118">
        <v>4</v>
      </c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20"/>
      <c r="AR137" s="118">
        <v>5</v>
      </c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20"/>
      <c r="BC137" s="118">
        <v>6</v>
      </c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20"/>
      <c r="BN137" s="118">
        <v>7</v>
      </c>
      <c r="BO137" s="119"/>
      <c r="BP137" s="119"/>
      <c r="BQ137" s="119"/>
      <c r="BR137" s="119"/>
      <c r="BS137" s="119"/>
      <c r="BT137" s="119"/>
      <c r="BU137" s="119"/>
      <c r="BV137" s="119"/>
      <c r="BW137" s="120"/>
      <c r="BX137" s="118">
        <v>8</v>
      </c>
      <c r="BY137" s="119"/>
      <c r="BZ137" s="119"/>
      <c r="CA137" s="119"/>
      <c r="CB137" s="119"/>
      <c r="CC137" s="119"/>
      <c r="CD137" s="119"/>
      <c r="CE137" s="119"/>
      <c r="CF137" s="120"/>
      <c r="CG137" s="118">
        <v>9</v>
      </c>
      <c r="CH137" s="119"/>
      <c r="CI137" s="119"/>
      <c r="CJ137" s="119"/>
      <c r="CK137" s="119"/>
      <c r="CL137" s="119"/>
      <c r="CM137" s="119"/>
      <c r="CN137" s="118">
        <v>10</v>
      </c>
      <c r="CO137" s="119"/>
      <c r="CP137" s="119"/>
      <c r="CQ137" s="119"/>
      <c r="CR137" s="119"/>
      <c r="CS137" s="119"/>
      <c r="CT137" s="119"/>
      <c r="CU137" s="119"/>
      <c r="CV137" s="120"/>
      <c r="CW137" s="118">
        <v>11</v>
      </c>
      <c r="CX137" s="119"/>
      <c r="CY137" s="119"/>
      <c r="CZ137" s="119"/>
      <c r="DA137" s="119"/>
      <c r="DB137" s="119"/>
      <c r="DC137" s="119"/>
      <c r="DD137" s="119"/>
      <c r="DE137" s="120"/>
      <c r="DF137" s="118">
        <v>12</v>
      </c>
      <c r="DG137" s="119"/>
      <c r="DH137" s="119"/>
      <c r="DI137" s="119"/>
      <c r="DJ137" s="119"/>
      <c r="DK137" s="119"/>
      <c r="DL137" s="119"/>
      <c r="DM137" s="119"/>
      <c r="DN137" s="120"/>
      <c r="DO137" s="118">
        <v>13</v>
      </c>
      <c r="DP137" s="119"/>
      <c r="DQ137" s="119"/>
      <c r="DR137" s="119"/>
      <c r="DS137" s="119"/>
      <c r="DT137" s="119"/>
      <c r="DU137" s="119"/>
      <c r="DV137" s="119"/>
      <c r="DW137" s="120"/>
      <c r="DX137" s="118">
        <v>14</v>
      </c>
      <c r="DY137" s="119"/>
      <c r="DZ137" s="119"/>
      <c r="EA137" s="119"/>
      <c r="EB137" s="119"/>
      <c r="EC137" s="119"/>
      <c r="ED137" s="119"/>
      <c r="EE137" s="119"/>
      <c r="EF137" s="120"/>
      <c r="EG137" s="118">
        <v>15</v>
      </c>
      <c r="EH137" s="119"/>
      <c r="EI137" s="119"/>
      <c r="EJ137" s="119"/>
      <c r="EK137" s="119"/>
      <c r="EL137" s="119"/>
      <c r="EM137" s="119"/>
      <c r="EN137" s="119"/>
      <c r="EO137" s="120"/>
      <c r="EP137" s="118">
        <v>16</v>
      </c>
      <c r="EQ137" s="119"/>
      <c r="ER137" s="119"/>
      <c r="ES137" s="119"/>
      <c r="ET137" s="119"/>
      <c r="EU137" s="119"/>
      <c r="EV137" s="119"/>
      <c r="EW137" s="119"/>
      <c r="EX137" s="119"/>
      <c r="EY137" s="118">
        <v>17</v>
      </c>
      <c r="EZ137" s="119"/>
      <c r="FA137" s="119"/>
      <c r="FB137" s="119"/>
      <c r="FC137" s="119"/>
      <c r="FD137" s="119"/>
      <c r="FE137" s="119"/>
      <c r="FF137" s="119"/>
      <c r="FG137" s="120"/>
      <c r="FH137" s="10"/>
      <c r="FI137" s="17"/>
      <c r="FJ137" s="17"/>
      <c r="FK137" s="17"/>
      <c r="FL137" s="17"/>
    </row>
    <row r="138" spans="1:168" s="33" customFormat="1" ht="31.5" customHeight="1">
      <c r="A138" s="117" t="s">
        <v>199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6" t="s">
        <v>112</v>
      </c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 t="s">
        <v>113</v>
      </c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 t="s">
        <v>113</v>
      </c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 t="s">
        <v>163</v>
      </c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 t="s">
        <v>113</v>
      </c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 t="s">
        <v>127</v>
      </c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 t="s">
        <v>115</v>
      </c>
      <c r="BY138" s="116"/>
      <c r="BZ138" s="116"/>
      <c r="CA138" s="116"/>
      <c r="CB138" s="116"/>
      <c r="CC138" s="116"/>
      <c r="CD138" s="116"/>
      <c r="CE138" s="116"/>
      <c r="CF138" s="116"/>
      <c r="CG138" s="117" t="s">
        <v>114</v>
      </c>
      <c r="CH138" s="117"/>
      <c r="CI138" s="117"/>
      <c r="CJ138" s="117"/>
      <c r="CK138" s="117"/>
      <c r="CL138" s="117"/>
      <c r="CM138" s="117"/>
      <c r="CN138" s="116">
        <f>SUM('[1]Прил к Приказу'!$D$104)</f>
        <v>23</v>
      </c>
      <c r="CO138" s="116"/>
      <c r="CP138" s="116"/>
      <c r="CQ138" s="116"/>
      <c r="CR138" s="116"/>
      <c r="CS138" s="116"/>
      <c r="CT138" s="116"/>
      <c r="CU138" s="116"/>
      <c r="CV138" s="116"/>
      <c r="CW138" s="116">
        <f>SUM('[1]Прил к Приказу'!$E$104)</f>
        <v>23</v>
      </c>
      <c r="CX138" s="116"/>
      <c r="CY138" s="116"/>
      <c r="CZ138" s="116"/>
      <c r="DA138" s="116"/>
      <c r="DB138" s="116"/>
      <c r="DC138" s="116"/>
      <c r="DD138" s="116"/>
      <c r="DE138" s="116"/>
      <c r="DF138" s="116">
        <f>SUM('[1]Прил к Приказу'!$F$104)</f>
        <v>23</v>
      </c>
      <c r="DG138" s="116"/>
      <c r="DH138" s="116"/>
      <c r="DI138" s="116"/>
      <c r="DJ138" s="116"/>
      <c r="DK138" s="116"/>
      <c r="DL138" s="116"/>
      <c r="DM138" s="116"/>
      <c r="DN138" s="116"/>
      <c r="DO138" s="116" t="s">
        <v>205</v>
      </c>
      <c r="DP138" s="116"/>
      <c r="DQ138" s="116"/>
      <c r="DR138" s="116"/>
      <c r="DS138" s="116"/>
      <c r="DT138" s="116"/>
      <c r="DU138" s="116"/>
      <c r="DV138" s="116"/>
      <c r="DW138" s="116"/>
      <c r="DX138" s="116" t="s">
        <v>205</v>
      </c>
      <c r="DY138" s="116"/>
      <c r="DZ138" s="116"/>
      <c r="EA138" s="116"/>
      <c r="EB138" s="116"/>
      <c r="EC138" s="116"/>
      <c r="ED138" s="116"/>
      <c r="EE138" s="116"/>
      <c r="EF138" s="116"/>
      <c r="EG138" s="116" t="s">
        <v>205</v>
      </c>
      <c r="EH138" s="116"/>
      <c r="EI138" s="116"/>
      <c r="EJ138" s="116"/>
      <c r="EK138" s="116"/>
      <c r="EL138" s="116"/>
      <c r="EM138" s="116"/>
      <c r="EN138" s="116"/>
      <c r="EO138" s="116"/>
      <c r="EP138" s="116" t="s">
        <v>113</v>
      </c>
      <c r="EQ138" s="116"/>
      <c r="ER138" s="116"/>
      <c r="ES138" s="116"/>
      <c r="ET138" s="116"/>
      <c r="EU138" s="116"/>
      <c r="EV138" s="116"/>
      <c r="EW138" s="116"/>
      <c r="EX138" s="116"/>
      <c r="EY138" s="116" t="s">
        <v>113</v>
      </c>
      <c r="EZ138" s="116"/>
      <c r="FA138" s="116"/>
      <c r="FB138" s="116"/>
      <c r="FC138" s="116"/>
      <c r="FD138" s="116"/>
      <c r="FE138" s="116"/>
      <c r="FF138" s="116"/>
      <c r="FG138" s="116"/>
      <c r="FH138" s="10"/>
      <c r="FI138" s="1"/>
      <c r="FJ138" s="1"/>
      <c r="FK138" s="1"/>
      <c r="FL138" s="1"/>
    </row>
    <row r="139" spans="1:168" s="33" customFormat="1" ht="31.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 t="s">
        <v>159</v>
      </c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 t="s">
        <v>116</v>
      </c>
      <c r="BY139" s="116"/>
      <c r="BZ139" s="116"/>
      <c r="CA139" s="116"/>
      <c r="CB139" s="116"/>
      <c r="CC139" s="116"/>
      <c r="CD139" s="116"/>
      <c r="CE139" s="116"/>
      <c r="CF139" s="116"/>
      <c r="CG139" s="117" t="s">
        <v>117</v>
      </c>
      <c r="CH139" s="117"/>
      <c r="CI139" s="117"/>
      <c r="CJ139" s="117"/>
      <c r="CK139" s="117"/>
      <c r="CL139" s="117"/>
      <c r="CM139" s="117"/>
      <c r="CN139" s="116">
        <f>SUM('[1]Прил к Приказу'!$D$105)</f>
        <v>580</v>
      </c>
      <c r="CO139" s="116"/>
      <c r="CP139" s="116"/>
      <c r="CQ139" s="116"/>
      <c r="CR139" s="116"/>
      <c r="CS139" s="116"/>
      <c r="CT139" s="116"/>
      <c r="CU139" s="116"/>
      <c r="CV139" s="116"/>
      <c r="CW139" s="116">
        <f>SUM('[1]Прил к Приказу'!$E$105)</f>
        <v>580</v>
      </c>
      <c r="CX139" s="116"/>
      <c r="CY139" s="116"/>
      <c r="CZ139" s="116"/>
      <c r="DA139" s="116"/>
      <c r="DB139" s="116"/>
      <c r="DC139" s="116"/>
      <c r="DD139" s="116"/>
      <c r="DE139" s="116"/>
      <c r="DF139" s="116">
        <f>SUM('[1]Прил к Приказу'!$F$105)</f>
        <v>580</v>
      </c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 t="s">
        <v>113</v>
      </c>
      <c r="EQ139" s="116"/>
      <c r="ER139" s="116"/>
      <c r="ES139" s="116"/>
      <c r="ET139" s="116"/>
      <c r="EU139" s="116"/>
      <c r="EV139" s="116"/>
      <c r="EW139" s="116"/>
      <c r="EX139" s="116"/>
      <c r="EY139" s="116" t="s">
        <v>113</v>
      </c>
      <c r="EZ139" s="116"/>
      <c r="FA139" s="116"/>
      <c r="FB139" s="116"/>
      <c r="FC139" s="116"/>
      <c r="FD139" s="116"/>
      <c r="FE139" s="116"/>
      <c r="FF139" s="116"/>
      <c r="FG139" s="116"/>
      <c r="FH139" s="10"/>
      <c r="FI139" s="1"/>
      <c r="FJ139" s="1"/>
      <c r="FK139" s="1"/>
      <c r="FL139" s="1"/>
    </row>
    <row r="140" spans="1:168" s="33" customFormat="1" ht="15.75">
      <c r="A140" s="45" t="s">
        <v>58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10"/>
      <c r="FI140" s="1"/>
      <c r="FJ140" s="1"/>
      <c r="FK140" s="1"/>
      <c r="FL140" s="1"/>
    </row>
    <row r="141" spans="1:168" s="33" customFormat="1" ht="15.75">
      <c r="A141" s="160" t="s">
        <v>25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  <c r="EB141" s="160"/>
      <c r="EC141" s="160"/>
      <c r="ED141" s="160"/>
      <c r="EE141" s="160"/>
      <c r="EF141" s="160"/>
      <c r="EG141" s="160"/>
      <c r="EH141" s="160"/>
      <c r="EI141" s="160"/>
      <c r="EJ141" s="160"/>
      <c r="EK141" s="160"/>
      <c r="EL141" s="160"/>
      <c r="EM141" s="160"/>
      <c r="EN141" s="160"/>
      <c r="EO141" s="160"/>
      <c r="EP141" s="160"/>
      <c r="EQ141" s="160"/>
      <c r="ER141" s="160"/>
      <c r="ES141" s="160"/>
      <c r="ET141" s="160"/>
      <c r="EU141" s="160"/>
      <c r="EV141" s="160"/>
      <c r="EW141" s="160"/>
      <c r="EX141" s="160"/>
      <c r="EY141" s="160"/>
      <c r="EZ141" s="160"/>
      <c r="FA141" s="160"/>
      <c r="FB141" s="160"/>
      <c r="FC141" s="160"/>
      <c r="FD141" s="160"/>
      <c r="FE141" s="160"/>
      <c r="FF141" s="160"/>
      <c r="FG141" s="160"/>
      <c r="FH141" s="10"/>
      <c r="FI141" s="1"/>
      <c r="FJ141" s="1"/>
      <c r="FK141" s="1"/>
      <c r="FL141" s="1"/>
    </row>
    <row r="142" spans="1:168" s="33" customFormat="1" ht="15.75">
      <c r="A142" s="104" t="s">
        <v>18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 t="s">
        <v>19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 t="s">
        <v>20</v>
      </c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 t="s">
        <v>21</v>
      </c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 t="s">
        <v>22</v>
      </c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"/>
      <c r="FI142" s="1"/>
      <c r="FJ142" s="1"/>
      <c r="FK142" s="1"/>
      <c r="FL142" s="1"/>
    </row>
    <row r="143" spans="1:168" s="33" customFormat="1" ht="15.75">
      <c r="A143" s="105">
        <v>1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>
        <v>2</v>
      </c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15" t="s">
        <v>23</v>
      </c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 t="s">
        <v>24</v>
      </c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05">
        <v>5</v>
      </c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  <c r="EP143" s="105"/>
      <c r="EQ143" s="105"/>
      <c r="ER143" s="105"/>
      <c r="ES143" s="105"/>
      <c r="ET143" s="105"/>
      <c r="EU143" s="105"/>
      <c r="EV143" s="105"/>
      <c r="EW143" s="105"/>
      <c r="EX143" s="105"/>
      <c r="EY143" s="105"/>
      <c r="EZ143" s="105"/>
      <c r="FA143" s="105"/>
      <c r="FB143" s="105"/>
      <c r="FC143" s="105"/>
      <c r="FD143" s="105"/>
      <c r="FE143" s="105"/>
      <c r="FF143" s="105"/>
      <c r="FG143" s="105"/>
      <c r="FH143" s="10"/>
      <c r="FI143" s="1"/>
      <c r="FJ143" s="1"/>
      <c r="FK143" s="1"/>
      <c r="FL143" s="1"/>
    </row>
    <row r="144" spans="1:168" s="33" customFormat="1" ht="52.5" customHeight="1">
      <c r="A144" s="113" t="s">
        <v>137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 t="s">
        <v>109</v>
      </c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4" t="s">
        <v>138</v>
      </c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 t="s">
        <v>139</v>
      </c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3" t="s">
        <v>140</v>
      </c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0"/>
      <c r="FI144" s="17"/>
      <c r="FJ144" s="17"/>
      <c r="FK144" s="17"/>
      <c r="FL144" s="17"/>
    </row>
    <row r="145" spans="1:168" s="33" customFormat="1" ht="23.25" customHeight="1">
      <c r="A145" s="225" t="s">
        <v>137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 t="s">
        <v>166</v>
      </c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6" t="s">
        <v>207</v>
      </c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 t="s">
        <v>206</v>
      </c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7" t="s">
        <v>192</v>
      </c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10"/>
      <c r="FI145" s="1"/>
      <c r="FJ145" s="1"/>
      <c r="FK145" s="1"/>
      <c r="FL145" s="1"/>
    </row>
    <row r="146" spans="1:168" s="45" customFormat="1" ht="15.75">
      <c r="A146" s="45" t="s">
        <v>26</v>
      </c>
      <c r="FH146" s="34"/>
      <c r="FI146" s="33"/>
      <c r="FJ146" s="33"/>
      <c r="FK146" s="33"/>
      <c r="FL146" s="33"/>
    </row>
    <row r="147" spans="1:168" s="45" customFormat="1" ht="47.25" customHeight="1">
      <c r="A147" s="81" t="s">
        <v>27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103" t="s">
        <v>162</v>
      </c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34"/>
      <c r="FI147" s="33"/>
      <c r="FJ147" s="33"/>
      <c r="FK147" s="33"/>
      <c r="FL147" s="33"/>
    </row>
    <row r="148" spans="41:168" ht="13.5" customHeight="1">
      <c r="AO148" s="106" t="s">
        <v>28</v>
      </c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I148" s="45"/>
      <c r="FJ148" s="45"/>
      <c r="FK148" s="45"/>
      <c r="FL148" s="45"/>
    </row>
    <row r="149" spans="1:168" s="45" customFormat="1" ht="15.75" customHeight="1">
      <c r="A149" s="45" t="s">
        <v>59</v>
      </c>
      <c r="FH149" s="10"/>
      <c r="FI149" s="17"/>
      <c r="FJ149" s="17"/>
      <c r="FK149" s="17"/>
      <c r="FL149" s="17"/>
    </row>
    <row r="150" spans="1:168" s="33" customFormat="1" ht="15.75" customHeight="1">
      <c r="A150" s="104" t="s">
        <v>29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 t="s">
        <v>30</v>
      </c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 t="s">
        <v>31</v>
      </c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"/>
      <c r="FI150" s="17"/>
      <c r="FJ150" s="17"/>
      <c r="FK150" s="17"/>
      <c r="FL150" s="17"/>
    </row>
    <row r="151" spans="1:168" s="33" customFormat="1" ht="15.75" customHeight="1">
      <c r="A151" s="105">
        <v>1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15" t="s">
        <v>32</v>
      </c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05">
        <v>3</v>
      </c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"/>
      <c r="FI151" s="17"/>
      <c r="FJ151" s="17"/>
      <c r="FK151" s="17"/>
      <c r="FL151" s="17"/>
    </row>
    <row r="152" spans="1:164" s="33" customFormat="1" ht="67.5" customHeight="1">
      <c r="A152" s="70" t="s">
        <v>177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2"/>
      <c r="BD152" s="75" t="s">
        <v>178</v>
      </c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4" t="s">
        <v>179</v>
      </c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34"/>
    </row>
    <row r="153" spans="1:164" s="33" customFormat="1" ht="67.5" customHeight="1">
      <c r="A153" s="70" t="s">
        <v>180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2"/>
      <c r="BD153" s="75" t="s">
        <v>181</v>
      </c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4" t="s">
        <v>179</v>
      </c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34"/>
    </row>
    <row r="154" spans="1:164" s="33" customFormat="1" ht="32.25" customHeight="1">
      <c r="A154" s="70" t="s">
        <v>182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2"/>
      <c r="BD154" s="75" t="s">
        <v>183</v>
      </c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4" t="s">
        <v>184</v>
      </c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34"/>
    </row>
    <row r="155" spans="1:164" s="33" customFormat="1" ht="66" customHeight="1">
      <c r="A155" s="70" t="s">
        <v>185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7"/>
      <c r="BD155" s="75" t="s">
        <v>181</v>
      </c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0" t="s">
        <v>184</v>
      </c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7"/>
      <c r="FH155" s="34"/>
    </row>
    <row r="156" spans="1:164" s="33" customFormat="1" ht="29.25" customHeight="1">
      <c r="A156" s="70" t="s">
        <v>186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2"/>
      <c r="BD156" s="75" t="s">
        <v>187</v>
      </c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4" t="s">
        <v>184</v>
      </c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34"/>
    </row>
    <row r="157" spans="1:164" s="33" customFormat="1" ht="93" customHeight="1">
      <c r="A157" s="70" t="s">
        <v>188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7"/>
      <c r="BD157" s="78" t="s">
        <v>189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80"/>
      <c r="DF157" s="70" t="s">
        <v>184</v>
      </c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7"/>
      <c r="FH157" s="34"/>
    </row>
    <row r="158" spans="1:164" s="13" customFormat="1" ht="33.75" customHeight="1">
      <c r="A158" s="70" t="s">
        <v>190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2"/>
      <c r="BD158" s="73" t="s">
        <v>191</v>
      </c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4" t="s">
        <v>184</v>
      </c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34"/>
    </row>
    <row r="159" spans="1:168" s="33" customFormat="1" ht="15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10"/>
      <c r="FI159" s="17"/>
      <c r="FJ159" s="17"/>
      <c r="FK159" s="17"/>
      <c r="FL159" s="17"/>
    </row>
    <row r="160" spans="73:164" s="45" customFormat="1" ht="16.5" customHeight="1">
      <c r="BU160" s="149" t="s">
        <v>10</v>
      </c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50" t="s">
        <v>24</v>
      </c>
      <c r="CF160" s="150"/>
      <c r="CG160" s="150"/>
      <c r="CH160" s="150"/>
      <c r="CI160" s="150"/>
      <c r="CJ160" s="150"/>
      <c r="CK160" s="150"/>
      <c r="CL160" s="150"/>
      <c r="FH160" s="10"/>
    </row>
    <row r="161" ht="15.75"/>
    <row r="162" spans="1:164" ht="33" customHeight="1">
      <c r="A162" s="81" t="s">
        <v>11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2" t="s">
        <v>164</v>
      </c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L162" s="30"/>
      <c r="DM162" s="83" t="s">
        <v>74</v>
      </c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N162" s="84" t="s">
        <v>169</v>
      </c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6"/>
      <c r="FH162" s="10" t="s">
        <v>125</v>
      </c>
    </row>
    <row r="163" spans="1:163" ht="4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L163" s="30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N163" s="87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9"/>
    </row>
    <row r="164" spans="1:163" ht="32.25" customHeight="1">
      <c r="A164" s="81" t="s">
        <v>12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2" t="s">
        <v>111</v>
      </c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EN164" s="48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</row>
    <row r="165" spans="1:111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</row>
    <row r="166" spans="1:111" ht="15.75">
      <c r="A166" s="45" t="s">
        <v>49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201" ht="18.75">
      <c r="A167" s="45" t="s">
        <v>75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GS167" s="32"/>
    </row>
    <row r="168" spans="1:164" s="33" customFormat="1" ht="69.75" customHeight="1">
      <c r="A168" s="94" t="s">
        <v>86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6"/>
      <c r="M168" s="90" t="s">
        <v>50</v>
      </c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2"/>
      <c r="AZ168" s="90" t="s">
        <v>51</v>
      </c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2"/>
      <c r="BZ168" s="94" t="s">
        <v>67</v>
      </c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6"/>
      <c r="DG168" s="90" t="s">
        <v>46</v>
      </c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2"/>
      <c r="EK168" s="104" t="s">
        <v>87</v>
      </c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34"/>
    </row>
    <row r="169" spans="1:164" s="33" customFormat="1" ht="12.75" customHeight="1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9"/>
      <c r="M169" s="94" t="s">
        <v>88</v>
      </c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6"/>
      <c r="Z169" s="94" t="s">
        <v>89</v>
      </c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6"/>
      <c r="AM169" s="94" t="s">
        <v>90</v>
      </c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6"/>
      <c r="AZ169" s="94" t="s">
        <v>89</v>
      </c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6"/>
      <c r="BM169" s="94" t="s">
        <v>89</v>
      </c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6"/>
      <c r="BZ169" s="94" t="s">
        <v>90</v>
      </c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6"/>
      <c r="CM169" s="90" t="s">
        <v>52</v>
      </c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2"/>
      <c r="DG169" s="138" t="s">
        <v>194</v>
      </c>
      <c r="DH169" s="139"/>
      <c r="DI169" s="139"/>
      <c r="DJ169" s="139"/>
      <c r="DK169" s="139"/>
      <c r="DL169" s="139"/>
      <c r="DM169" s="139"/>
      <c r="DN169" s="139"/>
      <c r="DO169" s="139"/>
      <c r="DP169" s="140"/>
      <c r="DQ169" s="138" t="s">
        <v>196</v>
      </c>
      <c r="DR169" s="139"/>
      <c r="DS169" s="139"/>
      <c r="DT169" s="139"/>
      <c r="DU169" s="139"/>
      <c r="DV169" s="139"/>
      <c r="DW169" s="139"/>
      <c r="DX169" s="139"/>
      <c r="DY169" s="139"/>
      <c r="DZ169" s="140"/>
      <c r="EA169" s="138" t="s">
        <v>216</v>
      </c>
      <c r="EB169" s="139"/>
      <c r="EC169" s="139"/>
      <c r="ED169" s="139"/>
      <c r="EE169" s="139"/>
      <c r="EF169" s="139"/>
      <c r="EG169" s="139"/>
      <c r="EH169" s="139"/>
      <c r="EI169" s="139"/>
      <c r="EJ169" s="140"/>
      <c r="EK169" s="104" t="s">
        <v>61</v>
      </c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 t="s">
        <v>62</v>
      </c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34"/>
    </row>
    <row r="170" spans="1:164" s="33" customFormat="1" ht="9" customHeight="1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9"/>
      <c r="M170" s="97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9"/>
      <c r="Z170" s="97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9"/>
      <c r="AM170" s="97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9"/>
      <c r="AZ170" s="97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9"/>
      <c r="BM170" s="97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9"/>
      <c r="BZ170" s="97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9"/>
      <c r="CM170" s="94" t="s">
        <v>91</v>
      </c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6"/>
      <c r="CY170" s="94" t="s">
        <v>92</v>
      </c>
      <c r="CZ170" s="95"/>
      <c r="DA170" s="95"/>
      <c r="DB170" s="95"/>
      <c r="DC170" s="95"/>
      <c r="DD170" s="95"/>
      <c r="DE170" s="95"/>
      <c r="DF170" s="96"/>
      <c r="DG170" s="121" t="s">
        <v>13</v>
      </c>
      <c r="DH170" s="122"/>
      <c r="DI170" s="122"/>
      <c r="DJ170" s="122"/>
      <c r="DK170" s="122"/>
      <c r="DL170" s="122"/>
      <c r="DM170" s="122"/>
      <c r="DN170" s="122"/>
      <c r="DO170" s="122"/>
      <c r="DP170" s="123"/>
      <c r="DQ170" s="121" t="s">
        <v>14</v>
      </c>
      <c r="DR170" s="122"/>
      <c r="DS170" s="122"/>
      <c r="DT170" s="122"/>
      <c r="DU170" s="122"/>
      <c r="DV170" s="122"/>
      <c r="DW170" s="122"/>
      <c r="DX170" s="122"/>
      <c r="DY170" s="122"/>
      <c r="DZ170" s="123"/>
      <c r="EA170" s="121" t="s">
        <v>15</v>
      </c>
      <c r="EB170" s="122"/>
      <c r="EC170" s="122"/>
      <c r="ED170" s="122"/>
      <c r="EE170" s="122"/>
      <c r="EF170" s="122"/>
      <c r="EG170" s="122"/>
      <c r="EH170" s="122"/>
      <c r="EI170" s="122"/>
      <c r="EJ170" s="123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34"/>
    </row>
    <row r="171" spans="1:164" s="33" customFormat="1" ht="33" customHeight="1">
      <c r="A171" s="100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2"/>
      <c r="M171" s="100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  <c r="Z171" s="100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2"/>
      <c r="AM171" s="100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2"/>
      <c r="AZ171" s="100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2"/>
      <c r="BM171" s="100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2"/>
      <c r="CM171" s="100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2"/>
      <c r="CY171" s="100"/>
      <c r="CZ171" s="101"/>
      <c r="DA171" s="101"/>
      <c r="DB171" s="101"/>
      <c r="DC171" s="101"/>
      <c r="DD171" s="101"/>
      <c r="DE171" s="101"/>
      <c r="DF171" s="102"/>
      <c r="DG171" s="124"/>
      <c r="DH171" s="125"/>
      <c r="DI171" s="125"/>
      <c r="DJ171" s="125"/>
      <c r="DK171" s="125"/>
      <c r="DL171" s="125"/>
      <c r="DM171" s="125"/>
      <c r="DN171" s="125"/>
      <c r="DO171" s="125"/>
      <c r="DP171" s="126"/>
      <c r="DQ171" s="124"/>
      <c r="DR171" s="125"/>
      <c r="DS171" s="125"/>
      <c r="DT171" s="125"/>
      <c r="DU171" s="125"/>
      <c r="DV171" s="125"/>
      <c r="DW171" s="125"/>
      <c r="DX171" s="125"/>
      <c r="DY171" s="125"/>
      <c r="DZ171" s="126"/>
      <c r="EA171" s="124"/>
      <c r="EB171" s="125"/>
      <c r="EC171" s="125"/>
      <c r="ED171" s="125"/>
      <c r="EE171" s="125"/>
      <c r="EF171" s="125"/>
      <c r="EG171" s="125"/>
      <c r="EH171" s="125"/>
      <c r="EI171" s="125"/>
      <c r="EJ171" s="126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34"/>
    </row>
    <row r="172" spans="1:164" s="35" customFormat="1" ht="11.25" customHeight="1">
      <c r="A172" s="134">
        <v>1</v>
      </c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6"/>
      <c r="M172" s="134">
        <v>2</v>
      </c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6"/>
      <c r="Z172" s="134">
        <v>3</v>
      </c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6"/>
      <c r="AM172" s="134">
        <v>4</v>
      </c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6"/>
      <c r="AZ172" s="134">
        <v>5</v>
      </c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6"/>
      <c r="BM172" s="134">
        <v>6</v>
      </c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6"/>
      <c r="BZ172" s="134">
        <v>7</v>
      </c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6"/>
      <c r="CM172" s="134">
        <v>8</v>
      </c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6"/>
      <c r="CY172" s="134">
        <v>9</v>
      </c>
      <c r="CZ172" s="135"/>
      <c r="DA172" s="135"/>
      <c r="DB172" s="135"/>
      <c r="DC172" s="135"/>
      <c r="DD172" s="135"/>
      <c r="DE172" s="135"/>
      <c r="DF172" s="136"/>
      <c r="DG172" s="134">
        <v>10</v>
      </c>
      <c r="DH172" s="135"/>
      <c r="DI172" s="135"/>
      <c r="DJ172" s="135"/>
      <c r="DK172" s="135"/>
      <c r="DL172" s="135"/>
      <c r="DM172" s="135"/>
      <c r="DN172" s="135"/>
      <c r="DO172" s="135"/>
      <c r="DP172" s="136"/>
      <c r="DQ172" s="134">
        <v>11</v>
      </c>
      <c r="DR172" s="135"/>
      <c r="DS172" s="135"/>
      <c r="DT172" s="135"/>
      <c r="DU172" s="135"/>
      <c r="DV172" s="135"/>
      <c r="DW172" s="135"/>
      <c r="DX172" s="135"/>
      <c r="DY172" s="135"/>
      <c r="DZ172" s="136"/>
      <c r="EA172" s="134">
        <v>12</v>
      </c>
      <c r="EB172" s="135"/>
      <c r="EC172" s="135"/>
      <c r="ED172" s="135"/>
      <c r="EE172" s="135"/>
      <c r="EF172" s="135"/>
      <c r="EG172" s="135"/>
      <c r="EH172" s="135"/>
      <c r="EI172" s="135"/>
      <c r="EJ172" s="136"/>
      <c r="EK172" s="137">
        <v>13</v>
      </c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>
        <v>14</v>
      </c>
      <c r="EW172" s="137"/>
      <c r="EX172" s="137"/>
      <c r="EY172" s="137"/>
      <c r="EZ172" s="137"/>
      <c r="FA172" s="137"/>
      <c r="FB172" s="137"/>
      <c r="FC172" s="137"/>
      <c r="FD172" s="137"/>
      <c r="FE172" s="137"/>
      <c r="FF172" s="137"/>
      <c r="FG172" s="137"/>
      <c r="FH172" s="36"/>
    </row>
    <row r="173" spans="1:164" s="37" customFormat="1" ht="22.5" customHeight="1">
      <c r="A173" s="130" t="s">
        <v>200</v>
      </c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93" t="s">
        <v>112</v>
      </c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 t="s">
        <v>163</v>
      </c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 t="s">
        <v>113</v>
      </c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 t="s">
        <v>112</v>
      </c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 t="s">
        <v>135</v>
      </c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 t="s">
        <v>116</v>
      </c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130" t="s">
        <v>117</v>
      </c>
      <c r="CZ173" s="130"/>
      <c r="DA173" s="130"/>
      <c r="DB173" s="130"/>
      <c r="DC173" s="130"/>
      <c r="DD173" s="130"/>
      <c r="DE173" s="130"/>
      <c r="DF173" s="130"/>
      <c r="DG173" s="93">
        <f>SUM('[1]Прил к Приказу'!$D$110)</f>
        <v>6089</v>
      </c>
      <c r="DH173" s="93"/>
      <c r="DI173" s="93"/>
      <c r="DJ173" s="93"/>
      <c r="DK173" s="93"/>
      <c r="DL173" s="93"/>
      <c r="DM173" s="93"/>
      <c r="DN173" s="93"/>
      <c r="DO173" s="93"/>
      <c r="DP173" s="93"/>
      <c r="DQ173" s="93">
        <f>SUM('[1]Прил к Приказу'!$E$110)</f>
        <v>7868</v>
      </c>
      <c r="DR173" s="93"/>
      <c r="DS173" s="93"/>
      <c r="DT173" s="93"/>
      <c r="DU173" s="93"/>
      <c r="DV173" s="93"/>
      <c r="DW173" s="93"/>
      <c r="DX173" s="93"/>
      <c r="DY173" s="93"/>
      <c r="DZ173" s="93"/>
      <c r="EA173" s="93">
        <f>SUM('[1]Прил к Приказу'!$F$110)</f>
        <v>11428</v>
      </c>
      <c r="EB173" s="93"/>
      <c r="EC173" s="93"/>
      <c r="ED173" s="93"/>
      <c r="EE173" s="93"/>
      <c r="EF173" s="93"/>
      <c r="EG173" s="93"/>
      <c r="EH173" s="93"/>
      <c r="EI173" s="93"/>
      <c r="EJ173" s="93"/>
      <c r="EK173" s="93" t="s">
        <v>113</v>
      </c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 t="s">
        <v>113</v>
      </c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34"/>
    </row>
    <row r="174" spans="1:164" s="37" customFormat="1" ht="15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38"/>
      <c r="CZ174" s="38"/>
      <c r="DA174" s="38"/>
      <c r="DB174" s="38"/>
      <c r="DC174" s="38"/>
      <c r="DD174" s="38"/>
      <c r="DE174" s="38"/>
      <c r="DF174" s="3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34"/>
    </row>
    <row r="175" spans="1:164" s="45" customFormat="1" ht="16.5" customHeight="1">
      <c r="A175" s="45" t="s">
        <v>57</v>
      </c>
      <c r="FH175" s="10"/>
    </row>
    <row r="176" spans="1:164" s="33" customFormat="1" ht="95.25" customHeight="1">
      <c r="A176" s="94" t="s">
        <v>86</v>
      </c>
      <c r="B176" s="95"/>
      <c r="C176" s="95"/>
      <c r="D176" s="95"/>
      <c r="E176" s="95"/>
      <c r="F176" s="95"/>
      <c r="G176" s="95"/>
      <c r="H176" s="95"/>
      <c r="I176" s="95"/>
      <c r="J176" s="96"/>
      <c r="K176" s="90" t="s">
        <v>50</v>
      </c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2"/>
      <c r="AR176" s="90" t="s">
        <v>66</v>
      </c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2"/>
      <c r="BN176" s="94" t="s">
        <v>64</v>
      </c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0" t="s">
        <v>16</v>
      </c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2"/>
      <c r="DO176" s="90" t="s">
        <v>93</v>
      </c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2"/>
      <c r="EP176" s="90" t="s">
        <v>94</v>
      </c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2"/>
      <c r="FH176" s="34"/>
    </row>
    <row r="177" spans="1:164" s="33" customFormat="1" ht="12" customHeight="1">
      <c r="A177" s="97"/>
      <c r="B177" s="98"/>
      <c r="C177" s="98"/>
      <c r="D177" s="98"/>
      <c r="E177" s="98"/>
      <c r="F177" s="98"/>
      <c r="G177" s="98"/>
      <c r="H177" s="98"/>
      <c r="I177" s="98"/>
      <c r="J177" s="99"/>
      <c r="K177" s="94" t="s">
        <v>89</v>
      </c>
      <c r="L177" s="95"/>
      <c r="M177" s="95"/>
      <c r="N177" s="95"/>
      <c r="O177" s="95"/>
      <c r="P177" s="95"/>
      <c r="Q177" s="95"/>
      <c r="R177" s="95"/>
      <c r="S177" s="95"/>
      <c r="T177" s="95"/>
      <c r="U177" s="96"/>
      <c r="V177" s="94" t="s">
        <v>89</v>
      </c>
      <c r="W177" s="95"/>
      <c r="X177" s="95"/>
      <c r="Y177" s="95"/>
      <c r="Z177" s="95"/>
      <c r="AA177" s="95"/>
      <c r="AB177" s="95"/>
      <c r="AC177" s="95"/>
      <c r="AD177" s="95"/>
      <c r="AE177" s="95"/>
      <c r="AF177" s="96"/>
      <c r="AG177" s="94" t="s">
        <v>89</v>
      </c>
      <c r="AH177" s="95"/>
      <c r="AI177" s="95"/>
      <c r="AJ177" s="95"/>
      <c r="AK177" s="95"/>
      <c r="AL177" s="95"/>
      <c r="AM177" s="95"/>
      <c r="AN177" s="95"/>
      <c r="AO177" s="95"/>
      <c r="AP177" s="95"/>
      <c r="AQ177" s="96"/>
      <c r="AR177" s="94" t="s">
        <v>90</v>
      </c>
      <c r="AS177" s="95"/>
      <c r="AT177" s="95"/>
      <c r="AU177" s="95"/>
      <c r="AV177" s="95"/>
      <c r="AW177" s="95"/>
      <c r="AX177" s="95"/>
      <c r="AY177" s="95"/>
      <c r="AZ177" s="95"/>
      <c r="BA177" s="95"/>
      <c r="BB177" s="96"/>
      <c r="BC177" s="94" t="s">
        <v>90</v>
      </c>
      <c r="BD177" s="95"/>
      <c r="BE177" s="95"/>
      <c r="BF177" s="95"/>
      <c r="BG177" s="95"/>
      <c r="BH177" s="95"/>
      <c r="BI177" s="95"/>
      <c r="BJ177" s="95"/>
      <c r="BK177" s="95"/>
      <c r="BL177" s="95"/>
      <c r="BM177" s="96"/>
      <c r="BN177" s="94" t="s">
        <v>89</v>
      </c>
      <c r="BO177" s="95"/>
      <c r="BP177" s="95"/>
      <c r="BQ177" s="95"/>
      <c r="BR177" s="95"/>
      <c r="BS177" s="95"/>
      <c r="BT177" s="95"/>
      <c r="BU177" s="95"/>
      <c r="BV177" s="95"/>
      <c r="BW177" s="96"/>
      <c r="BX177" s="90" t="s">
        <v>52</v>
      </c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138" t="s">
        <v>194</v>
      </c>
      <c r="CO177" s="139"/>
      <c r="CP177" s="139"/>
      <c r="CQ177" s="139"/>
      <c r="CR177" s="139"/>
      <c r="CS177" s="139"/>
      <c r="CT177" s="139"/>
      <c r="CU177" s="139"/>
      <c r="CV177" s="140"/>
      <c r="CW177" s="138" t="s">
        <v>196</v>
      </c>
      <c r="CX177" s="139"/>
      <c r="CY177" s="139"/>
      <c r="CZ177" s="139"/>
      <c r="DA177" s="139"/>
      <c r="DB177" s="139"/>
      <c r="DC177" s="139"/>
      <c r="DD177" s="139"/>
      <c r="DE177" s="140"/>
      <c r="DF177" s="138" t="s">
        <v>216</v>
      </c>
      <c r="DG177" s="139"/>
      <c r="DH177" s="139"/>
      <c r="DI177" s="139"/>
      <c r="DJ177" s="139"/>
      <c r="DK177" s="139"/>
      <c r="DL177" s="139"/>
      <c r="DM177" s="139"/>
      <c r="DN177" s="140"/>
      <c r="DO177" s="138" t="s">
        <v>194</v>
      </c>
      <c r="DP177" s="139"/>
      <c r="DQ177" s="139"/>
      <c r="DR177" s="139"/>
      <c r="DS177" s="139"/>
      <c r="DT177" s="139"/>
      <c r="DU177" s="139"/>
      <c r="DV177" s="139"/>
      <c r="DW177" s="140"/>
      <c r="DX177" s="138" t="s">
        <v>196</v>
      </c>
      <c r="DY177" s="139"/>
      <c r="DZ177" s="139"/>
      <c r="EA177" s="139"/>
      <c r="EB177" s="139"/>
      <c r="EC177" s="139"/>
      <c r="ED177" s="139"/>
      <c r="EE177" s="139"/>
      <c r="EF177" s="140"/>
      <c r="EG177" s="138" t="s">
        <v>216</v>
      </c>
      <c r="EH177" s="139"/>
      <c r="EI177" s="139"/>
      <c r="EJ177" s="139"/>
      <c r="EK177" s="139"/>
      <c r="EL177" s="139"/>
      <c r="EM177" s="139"/>
      <c r="EN177" s="139"/>
      <c r="EO177" s="140"/>
      <c r="EP177" s="127" t="s">
        <v>61</v>
      </c>
      <c r="EQ177" s="128"/>
      <c r="ER177" s="128"/>
      <c r="ES177" s="128"/>
      <c r="ET177" s="128"/>
      <c r="EU177" s="128"/>
      <c r="EV177" s="128"/>
      <c r="EW177" s="128"/>
      <c r="EX177" s="129"/>
      <c r="EY177" s="127" t="s">
        <v>84</v>
      </c>
      <c r="EZ177" s="128"/>
      <c r="FA177" s="128"/>
      <c r="FB177" s="128"/>
      <c r="FC177" s="128"/>
      <c r="FD177" s="128"/>
      <c r="FE177" s="128"/>
      <c r="FF177" s="128"/>
      <c r="FG177" s="129"/>
      <c r="FH177" s="34"/>
    </row>
    <row r="178" spans="1:164" s="33" customFormat="1" ht="9" customHeight="1">
      <c r="A178" s="97"/>
      <c r="B178" s="98"/>
      <c r="C178" s="98"/>
      <c r="D178" s="98"/>
      <c r="E178" s="98"/>
      <c r="F178" s="98"/>
      <c r="G178" s="98"/>
      <c r="H178" s="98"/>
      <c r="I178" s="98"/>
      <c r="J178" s="99"/>
      <c r="K178" s="97"/>
      <c r="L178" s="98"/>
      <c r="M178" s="98"/>
      <c r="N178" s="98"/>
      <c r="O178" s="98"/>
      <c r="P178" s="98"/>
      <c r="Q178" s="98"/>
      <c r="R178" s="98"/>
      <c r="S178" s="98"/>
      <c r="T178" s="98"/>
      <c r="U178" s="99"/>
      <c r="V178" s="97"/>
      <c r="W178" s="98"/>
      <c r="X178" s="98"/>
      <c r="Y178" s="98"/>
      <c r="Z178" s="98"/>
      <c r="AA178" s="98"/>
      <c r="AB178" s="98"/>
      <c r="AC178" s="98"/>
      <c r="AD178" s="98"/>
      <c r="AE178" s="98"/>
      <c r="AF178" s="99"/>
      <c r="AG178" s="97"/>
      <c r="AH178" s="98"/>
      <c r="AI178" s="98"/>
      <c r="AJ178" s="98"/>
      <c r="AK178" s="98"/>
      <c r="AL178" s="98"/>
      <c r="AM178" s="98"/>
      <c r="AN178" s="98"/>
      <c r="AO178" s="98"/>
      <c r="AP178" s="98"/>
      <c r="AQ178" s="99"/>
      <c r="AR178" s="97"/>
      <c r="AS178" s="98"/>
      <c r="AT178" s="98"/>
      <c r="AU178" s="98"/>
      <c r="AV178" s="98"/>
      <c r="AW178" s="98"/>
      <c r="AX178" s="98"/>
      <c r="AY178" s="98"/>
      <c r="AZ178" s="98"/>
      <c r="BA178" s="98"/>
      <c r="BB178" s="99"/>
      <c r="BC178" s="97"/>
      <c r="BD178" s="98"/>
      <c r="BE178" s="98"/>
      <c r="BF178" s="98"/>
      <c r="BG178" s="98"/>
      <c r="BH178" s="98"/>
      <c r="BI178" s="98"/>
      <c r="BJ178" s="98"/>
      <c r="BK178" s="98"/>
      <c r="BL178" s="98"/>
      <c r="BM178" s="99"/>
      <c r="BN178" s="97"/>
      <c r="BO178" s="98"/>
      <c r="BP178" s="98"/>
      <c r="BQ178" s="98"/>
      <c r="BR178" s="98"/>
      <c r="BS178" s="98"/>
      <c r="BT178" s="98"/>
      <c r="BU178" s="98"/>
      <c r="BV178" s="98"/>
      <c r="BW178" s="99"/>
      <c r="BX178" s="94" t="s">
        <v>95</v>
      </c>
      <c r="BY178" s="95"/>
      <c r="BZ178" s="95"/>
      <c r="CA178" s="95"/>
      <c r="CB178" s="95"/>
      <c r="CC178" s="95"/>
      <c r="CD178" s="95"/>
      <c r="CE178" s="95"/>
      <c r="CF178" s="96"/>
      <c r="CG178" s="94" t="s">
        <v>92</v>
      </c>
      <c r="CH178" s="95"/>
      <c r="CI178" s="95"/>
      <c r="CJ178" s="95"/>
      <c r="CK178" s="95"/>
      <c r="CL178" s="95"/>
      <c r="CM178" s="95"/>
      <c r="CN178" s="121" t="s">
        <v>83</v>
      </c>
      <c r="CO178" s="122"/>
      <c r="CP178" s="122"/>
      <c r="CQ178" s="122"/>
      <c r="CR178" s="122"/>
      <c r="CS178" s="122"/>
      <c r="CT178" s="122"/>
      <c r="CU178" s="122"/>
      <c r="CV178" s="123"/>
      <c r="CW178" s="121" t="s">
        <v>14</v>
      </c>
      <c r="CX178" s="122"/>
      <c r="CY178" s="122"/>
      <c r="CZ178" s="122"/>
      <c r="DA178" s="122"/>
      <c r="DB178" s="122"/>
      <c r="DC178" s="122"/>
      <c r="DD178" s="122"/>
      <c r="DE178" s="123"/>
      <c r="DF178" s="121" t="s">
        <v>15</v>
      </c>
      <c r="DG178" s="122"/>
      <c r="DH178" s="122"/>
      <c r="DI178" s="122"/>
      <c r="DJ178" s="122"/>
      <c r="DK178" s="122"/>
      <c r="DL178" s="122"/>
      <c r="DM178" s="122"/>
      <c r="DN178" s="123"/>
      <c r="DO178" s="121" t="s">
        <v>83</v>
      </c>
      <c r="DP178" s="122"/>
      <c r="DQ178" s="122"/>
      <c r="DR178" s="122"/>
      <c r="DS178" s="122"/>
      <c r="DT178" s="122"/>
      <c r="DU178" s="122"/>
      <c r="DV178" s="122"/>
      <c r="DW178" s="123"/>
      <c r="DX178" s="121" t="s">
        <v>14</v>
      </c>
      <c r="DY178" s="122"/>
      <c r="DZ178" s="122"/>
      <c r="EA178" s="122"/>
      <c r="EB178" s="122"/>
      <c r="EC178" s="122"/>
      <c r="ED178" s="122"/>
      <c r="EE178" s="122"/>
      <c r="EF178" s="123"/>
      <c r="EG178" s="121" t="s">
        <v>15</v>
      </c>
      <c r="EH178" s="122"/>
      <c r="EI178" s="122"/>
      <c r="EJ178" s="122"/>
      <c r="EK178" s="122"/>
      <c r="EL178" s="122"/>
      <c r="EM178" s="122"/>
      <c r="EN178" s="122"/>
      <c r="EO178" s="123"/>
      <c r="EP178" s="121"/>
      <c r="EQ178" s="122"/>
      <c r="ER178" s="122"/>
      <c r="ES178" s="122"/>
      <c r="ET178" s="122"/>
      <c r="EU178" s="122"/>
      <c r="EV178" s="122"/>
      <c r="EW178" s="122"/>
      <c r="EX178" s="123"/>
      <c r="EY178" s="121"/>
      <c r="EZ178" s="122"/>
      <c r="FA178" s="122"/>
      <c r="FB178" s="122"/>
      <c r="FC178" s="122"/>
      <c r="FD178" s="122"/>
      <c r="FE178" s="122"/>
      <c r="FF178" s="122"/>
      <c r="FG178" s="123"/>
      <c r="FH178" s="34"/>
    </row>
    <row r="179" spans="1:164" s="33" customFormat="1" ht="48.75" customHeight="1">
      <c r="A179" s="100"/>
      <c r="B179" s="101"/>
      <c r="C179" s="101"/>
      <c r="D179" s="101"/>
      <c r="E179" s="101"/>
      <c r="F179" s="101"/>
      <c r="G179" s="101"/>
      <c r="H179" s="101"/>
      <c r="I179" s="101"/>
      <c r="J179" s="102"/>
      <c r="K179" s="100"/>
      <c r="L179" s="101"/>
      <c r="M179" s="101"/>
      <c r="N179" s="101"/>
      <c r="O179" s="101"/>
      <c r="P179" s="101"/>
      <c r="Q179" s="101"/>
      <c r="R179" s="101"/>
      <c r="S179" s="101"/>
      <c r="T179" s="101"/>
      <c r="U179" s="102"/>
      <c r="V179" s="100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2"/>
      <c r="AG179" s="100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2"/>
      <c r="AR179" s="100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2"/>
      <c r="BC179" s="100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2"/>
      <c r="BX179" s="100"/>
      <c r="BY179" s="101"/>
      <c r="BZ179" s="101"/>
      <c r="CA179" s="101"/>
      <c r="CB179" s="101"/>
      <c r="CC179" s="101"/>
      <c r="CD179" s="101"/>
      <c r="CE179" s="101"/>
      <c r="CF179" s="102"/>
      <c r="CG179" s="100"/>
      <c r="CH179" s="101"/>
      <c r="CI179" s="101"/>
      <c r="CJ179" s="101"/>
      <c r="CK179" s="101"/>
      <c r="CL179" s="101"/>
      <c r="CM179" s="101"/>
      <c r="CN179" s="124"/>
      <c r="CO179" s="125"/>
      <c r="CP179" s="125"/>
      <c r="CQ179" s="125"/>
      <c r="CR179" s="125"/>
      <c r="CS179" s="125"/>
      <c r="CT179" s="125"/>
      <c r="CU179" s="125"/>
      <c r="CV179" s="126"/>
      <c r="CW179" s="124"/>
      <c r="CX179" s="125"/>
      <c r="CY179" s="125"/>
      <c r="CZ179" s="125"/>
      <c r="DA179" s="125"/>
      <c r="DB179" s="125"/>
      <c r="DC179" s="125"/>
      <c r="DD179" s="125"/>
      <c r="DE179" s="126"/>
      <c r="DF179" s="124"/>
      <c r="DG179" s="125"/>
      <c r="DH179" s="125"/>
      <c r="DI179" s="125"/>
      <c r="DJ179" s="125"/>
      <c r="DK179" s="125"/>
      <c r="DL179" s="125"/>
      <c r="DM179" s="125"/>
      <c r="DN179" s="126"/>
      <c r="DO179" s="124"/>
      <c r="DP179" s="125"/>
      <c r="DQ179" s="125"/>
      <c r="DR179" s="125"/>
      <c r="DS179" s="125"/>
      <c r="DT179" s="125"/>
      <c r="DU179" s="125"/>
      <c r="DV179" s="125"/>
      <c r="DW179" s="126"/>
      <c r="DX179" s="124"/>
      <c r="DY179" s="125"/>
      <c r="DZ179" s="125"/>
      <c r="EA179" s="125"/>
      <c r="EB179" s="125"/>
      <c r="EC179" s="125"/>
      <c r="ED179" s="125"/>
      <c r="EE179" s="125"/>
      <c r="EF179" s="126"/>
      <c r="EG179" s="124"/>
      <c r="EH179" s="125"/>
      <c r="EI179" s="125"/>
      <c r="EJ179" s="125"/>
      <c r="EK179" s="125"/>
      <c r="EL179" s="125"/>
      <c r="EM179" s="125"/>
      <c r="EN179" s="125"/>
      <c r="EO179" s="126"/>
      <c r="EP179" s="124"/>
      <c r="EQ179" s="125"/>
      <c r="ER179" s="125"/>
      <c r="ES179" s="125"/>
      <c r="ET179" s="125"/>
      <c r="EU179" s="125"/>
      <c r="EV179" s="125"/>
      <c r="EW179" s="125"/>
      <c r="EX179" s="126"/>
      <c r="EY179" s="124"/>
      <c r="EZ179" s="125"/>
      <c r="FA179" s="125"/>
      <c r="FB179" s="125"/>
      <c r="FC179" s="125"/>
      <c r="FD179" s="125"/>
      <c r="FE179" s="125"/>
      <c r="FF179" s="125"/>
      <c r="FG179" s="126"/>
      <c r="FH179" s="34"/>
    </row>
    <row r="180" spans="1:164" s="39" customFormat="1" ht="11.25" customHeight="1">
      <c r="A180" s="118">
        <v>1</v>
      </c>
      <c r="B180" s="119"/>
      <c r="C180" s="119"/>
      <c r="D180" s="119"/>
      <c r="E180" s="119"/>
      <c r="F180" s="119"/>
      <c r="G180" s="119"/>
      <c r="H180" s="119"/>
      <c r="I180" s="119"/>
      <c r="J180" s="120"/>
      <c r="K180" s="118">
        <v>2</v>
      </c>
      <c r="L180" s="119"/>
      <c r="M180" s="119"/>
      <c r="N180" s="119"/>
      <c r="O180" s="119"/>
      <c r="P180" s="119"/>
      <c r="Q180" s="119"/>
      <c r="R180" s="119"/>
      <c r="S180" s="119"/>
      <c r="T180" s="119"/>
      <c r="U180" s="120"/>
      <c r="V180" s="118">
        <v>3</v>
      </c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20"/>
      <c r="AG180" s="118">
        <v>4</v>
      </c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20"/>
      <c r="AR180" s="118">
        <v>5</v>
      </c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20"/>
      <c r="BC180" s="118">
        <v>6</v>
      </c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20"/>
      <c r="BN180" s="118">
        <v>7</v>
      </c>
      <c r="BO180" s="119"/>
      <c r="BP180" s="119"/>
      <c r="BQ180" s="119"/>
      <c r="BR180" s="119"/>
      <c r="BS180" s="119"/>
      <c r="BT180" s="119"/>
      <c r="BU180" s="119"/>
      <c r="BV180" s="119"/>
      <c r="BW180" s="120"/>
      <c r="BX180" s="118">
        <v>8</v>
      </c>
      <c r="BY180" s="119"/>
      <c r="BZ180" s="119"/>
      <c r="CA180" s="119"/>
      <c r="CB180" s="119"/>
      <c r="CC180" s="119"/>
      <c r="CD180" s="119"/>
      <c r="CE180" s="119"/>
      <c r="CF180" s="120"/>
      <c r="CG180" s="118">
        <v>9</v>
      </c>
      <c r="CH180" s="119"/>
      <c r="CI180" s="119"/>
      <c r="CJ180" s="119"/>
      <c r="CK180" s="119"/>
      <c r="CL180" s="119"/>
      <c r="CM180" s="119"/>
      <c r="CN180" s="118">
        <v>10</v>
      </c>
      <c r="CO180" s="119"/>
      <c r="CP180" s="119"/>
      <c r="CQ180" s="119"/>
      <c r="CR180" s="119"/>
      <c r="CS180" s="119"/>
      <c r="CT180" s="119"/>
      <c r="CU180" s="119"/>
      <c r="CV180" s="120"/>
      <c r="CW180" s="118">
        <v>11</v>
      </c>
      <c r="CX180" s="119"/>
      <c r="CY180" s="119"/>
      <c r="CZ180" s="119"/>
      <c r="DA180" s="119"/>
      <c r="DB180" s="119"/>
      <c r="DC180" s="119"/>
      <c r="DD180" s="119"/>
      <c r="DE180" s="120"/>
      <c r="DF180" s="118">
        <v>12</v>
      </c>
      <c r="DG180" s="119"/>
      <c r="DH180" s="119"/>
      <c r="DI180" s="119"/>
      <c r="DJ180" s="119"/>
      <c r="DK180" s="119"/>
      <c r="DL180" s="119"/>
      <c r="DM180" s="119"/>
      <c r="DN180" s="120"/>
      <c r="DO180" s="118">
        <v>13</v>
      </c>
      <c r="DP180" s="119"/>
      <c r="DQ180" s="119"/>
      <c r="DR180" s="119"/>
      <c r="DS180" s="119"/>
      <c r="DT180" s="119"/>
      <c r="DU180" s="119"/>
      <c r="DV180" s="119"/>
      <c r="DW180" s="120"/>
      <c r="DX180" s="118">
        <v>14</v>
      </c>
      <c r="DY180" s="119"/>
      <c r="DZ180" s="119"/>
      <c r="EA180" s="119"/>
      <c r="EB180" s="119"/>
      <c r="EC180" s="119"/>
      <c r="ED180" s="119"/>
      <c r="EE180" s="119"/>
      <c r="EF180" s="120"/>
      <c r="EG180" s="118">
        <v>15</v>
      </c>
      <c r="EH180" s="119"/>
      <c r="EI180" s="119"/>
      <c r="EJ180" s="119"/>
      <c r="EK180" s="119"/>
      <c r="EL180" s="119"/>
      <c r="EM180" s="119"/>
      <c r="EN180" s="119"/>
      <c r="EO180" s="120"/>
      <c r="EP180" s="118">
        <v>16</v>
      </c>
      <c r="EQ180" s="119"/>
      <c r="ER180" s="119"/>
      <c r="ES180" s="119"/>
      <c r="ET180" s="119"/>
      <c r="EU180" s="119"/>
      <c r="EV180" s="119"/>
      <c r="EW180" s="119"/>
      <c r="EX180" s="119"/>
      <c r="EY180" s="118">
        <v>17</v>
      </c>
      <c r="EZ180" s="119"/>
      <c r="FA180" s="119"/>
      <c r="FB180" s="119"/>
      <c r="FC180" s="119"/>
      <c r="FD180" s="119"/>
      <c r="FE180" s="119"/>
      <c r="FF180" s="119"/>
      <c r="FG180" s="120"/>
      <c r="FH180" s="36"/>
    </row>
    <row r="181" spans="1:164" s="40" customFormat="1" ht="30" customHeight="1">
      <c r="A181" s="117" t="s">
        <v>200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6" t="s">
        <v>112</v>
      </c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 t="s">
        <v>163</v>
      </c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 t="s">
        <v>113</v>
      </c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 t="s">
        <v>112</v>
      </c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 t="s">
        <v>113</v>
      </c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 t="s">
        <v>127</v>
      </c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 t="s">
        <v>115</v>
      </c>
      <c r="BY181" s="116"/>
      <c r="BZ181" s="116"/>
      <c r="CA181" s="116"/>
      <c r="CB181" s="116"/>
      <c r="CC181" s="116"/>
      <c r="CD181" s="116"/>
      <c r="CE181" s="116"/>
      <c r="CF181" s="116"/>
      <c r="CG181" s="117" t="s">
        <v>114</v>
      </c>
      <c r="CH181" s="117"/>
      <c r="CI181" s="117"/>
      <c r="CJ181" s="117"/>
      <c r="CK181" s="117"/>
      <c r="CL181" s="117"/>
      <c r="CM181" s="117"/>
      <c r="CN181" s="116">
        <f>SUM('[1]Прил к Приказу'!$D$108)</f>
        <v>20</v>
      </c>
      <c r="CO181" s="116"/>
      <c r="CP181" s="116"/>
      <c r="CQ181" s="116"/>
      <c r="CR181" s="116"/>
      <c r="CS181" s="116"/>
      <c r="CT181" s="116"/>
      <c r="CU181" s="116"/>
      <c r="CV181" s="116"/>
      <c r="CW181" s="116">
        <f>SUM('[1]Прил к Приказу'!$E$108)</f>
        <v>20</v>
      </c>
      <c r="CX181" s="116"/>
      <c r="CY181" s="116"/>
      <c r="CZ181" s="116"/>
      <c r="DA181" s="116"/>
      <c r="DB181" s="116"/>
      <c r="DC181" s="116"/>
      <c r="DD181" s="116"/>
      <c r="DE181" s="116"/>
      <c r="DF181" s="116">
        <f>SUM('[1]Прил к Приказу'!$F$108)</f>
        <v>20</v>
      </c>
      <c r="DG181" s="116"/>
      <c r="DH181" s="116"/>
      <c r="DI181" s="116"/>
      <c r="DJ181" s="116"/>
      <c r="DK181" s="116"/>
      <c r="DL181" s="116"/>
      <c r="DM181" s="116"/>
      <c r="DN181" s="116"/>
      <c r="DO181" s="116" t="s">
        <v>205</v>
      </c>
      <c r="DP181" s="116"/>
      <c r="DQ181" s="116"/>
      <c r="DR181" s="116"/>
      <c r="DS181" s="116"/>
      <c r="DT181" s="116"/>
      <c r="DU181" s="116"/>
      <c r="DV181" s="116"/>
      <c r="DW181" s="116"/>
      <c r="DX181" s="116" t="s">
        <v>205</v>
      </c>
      <c r="DY181" s="116"/>
      <c r="DZ181" s="116"/>
      <c r="EA181" s="116"/>
      <c r="EB181" s="116"/>
      <c r="EC181" s="116"/>
      <c r="ED181" s="116"/>
      <c r="EE181" s="116"/>
      <c r="EF181" s="116"/>
      <c r="EG181" s="116" t="s">
        <v>205</v>
      </c>
      <c r="EH181" s="116"/>
      <c r="EI181" s="116"/>
      <c r="EJ181" s="116"/>
      <c r="EK181" s="116"/>
      <c r="EL181" s="116"/>
      <c r="EM181" s="116"/>
      <c r="EN181" s="116"/>
      <c r="EO181" s="116"/>
      <c r="EP181" s="116" t="s">
        <v>113</v>
      </c>
      <c r="EQ181" s="116"/>
      <c r="ER181" s="116"/>
      <c r="ES181" s="116"/>
      <c r="ET181" s="116"/>
      <c r="EU181" s="116"/>
      <c r="EV181" s="116"/>
      <c r="EW181" s="116"/>
      <c r="EX181" s="116"/>
      <c r="EY181" s="116" t="s">
        <v>113</v>
      </c>
      <c r="EZ181" s="116"/>
      <c r="FA181" s="116"/>
      <c r="FB181" s="116"/>
      <c r="FC181" s="116"/>
      <c r="FD181" s="116"/>
      <c r="FE181" s="116"/>
      <c r="FF181" s="116"/>
      <c r="FG181" s="116"/>
      <c r="FH181" s="34"/>
    </row>
    <row r="182" spans="1:164" s="40" customFormat="1" ht="30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 t="s">
        <v>159</v>
      </c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 t="s">
        <v>116</v>
      </c>
      <c r="BY182" s="116"/>
      <c r="BZ182" s="116"/>
      <c r="CA182" s="116"/>
      <c r="CB182" s="116"/>
      <c r="CC182" s="116"/>
      <c r="CD182" s="116"/>
      <c r="CE182" s="116"/>
      <c r="CF182" s="116"/>
      <c r="CG182" s="117" t="s">
        <v>117</v>
      </c>
      <c r="CH182" s="117"/>
      <c r="CI182" s="117"/>
      <c r="CJ182" s="117"/>
      <c r="CK182" s="117"/>
      <c r="CL182" s="117"/>
      <c r="CM182" s="117"/>
      <c r="CN182" s="116">
        <f>SUM('[1]Прил к Приказу'!$D$109)</f>
        <v>145</v>
      </c>
      <c r="CO182" s="116"/>
      <c r="CP182" s="116"/>
      <c r="CQ182" s="116"/>
      <c r="CR182" s="116"/>
      <c r="CS182" s="116"/>
      <c r="CT182" s="116"/>
      <c r="CU182" s="116"/>
      <c r="CV182" s="116"/>
      <c r="CW182" s="116">
        <f>SUM('[1]Прил к Приказу'!$E$109)</f>
        <v>145</v>
      </c>
      <c r="CX182" s="116"/>
      <c r="CY182" s="116"/>
      <c r="CZ182" s="116"/>
      <c r="DA182" s="116"/>
      <c r="DB182" s="116"/>
      <c r="DC182" s="116"/>
      <c r="DD182" s="116"/>
      <c r="DE182" s="116"/>
      <c r="DF182" s="116">
        <f>SUM('[1]Прил к Приказу'!$F$109)</f>
        <v>145</v>
      </c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 t="s">
        <v>113</v>
      </c>
      <c r="EQ182" s="116"/>
      <c r="ER182" s="116"/>
      <c r="ES182" s="116"/>
      <c r="ET182" s="116"/>
      <c r="EU182" s="116"/>
      <c r="EV182" s="116"/>
      <c r="EW182" s="116"/>
      <c r="EX182" s="116"/>
      <c r="EY182" s="116" t="s">
        <v>113</v>
      </c>
      <c r="EZ182" s="116"/>
      <c r="FA182" s="116"/>
      <c r="FB182" s="116"/>
      <c r="FC182" s="116"/>
      <c r="FD182" s="116"/>
      <c r="FE182" s="116"/>
      <c r="FF182" s="116"/>
      <c r="FG182" s="116"/>
      <c r="FH182" s="34"/>
    </row>
    <row r="183" spans="1:168" s="33" customFormat="1" ht="15.75">
      <c r="A183" s="45" t="s">
        <v>58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10"/>
      <c r="FI183" s="1"/>
      <c r="FJ183" s="1"/>
      <c r="FK183" s="1"/>
      <c r="FL183" s="1"/>
    </row>
    <row r="184" spans="1:168" s="33" customFormat="1" ht="15.75">
      <c r="A184" s="160" t="s">
        <v>25</v>
      </c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0"/>
      <c r="FI184" s="1"/>
      <c r="FJ184" s="1"/>
      <c r="FK184" s="1"/>
      <c r="FL184" s="1"/>
    </row>
    <row r="185" spans="1:168" s="33" customFormat="1" ht="15.75">
      <c r="A185" s="104" t="s">
        <v>18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 t="s">
        <v>19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 t="s">
        <v>20</v>
      </c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 t="s">
        <v>21</v>
      </c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 t="s">
        <v>22</v>
      </c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"/>
      <c r="FI185" s="1"/>
      <c r="FJ185" s="1"/>
      <c r="FK185" s="1"/>
      <c r="FL185" s="1"/>
    </row>
    <row r="186" spans="1:168" s="33" customFormat="1" ht="15.75">
      <c r="A186" s="105">
        <v>1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>
        <v>2</v>
      </c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15" t="s">
        <v>23</v>
      </c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 t="s">
        <v>24</v>
      </c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05">
        <v>5</v>
      </c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"/>
      <c r="FI186" s="1"/>
      <c r="FJ186" s="1"/>
      <c r="FK186" s="1"/>
      <c r="FL186" s="1"/>
    </row>
    <row r="187" spans="1:168" s="33" customFormat="1" ht="52.5" customHeight="1">
      <c r="A187" s="113" t="s">
        <v>137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 t="s">
        <v>109</v>
      </c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4" t="s">
        <v>138</v>
      </c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 t="s">
        <v>139</v>
      </c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3" t="s">
        <v>140</v>
      </c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0"/>
      <c r="FI187" s="17"/>
      <c r="FJ187" s="17"/>
      <c r="FK187" s="17"/>
      <c r="FL187" s="17"/>
    </row>
    <row r="188" spans="1:168" s="33" customFormat="1" ht="24" customHeight="1">
      <c r="A188" s="225" t="s">
        <v>137</v>
      </c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 t="s">
        <v>166</v>
      </c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6" t="s">
        <v>207</v>
      </c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 t="s">
        <v>206</v>
      </c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7" t="s">
        <v>192</v>
      </c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10"/>
      <c r="FI188" s="1"/>
      <c r="FJ188" s="1"/>
      <c r="FK188" s="1"/>
      <c r="FL188" s="1"/>
    </row>
    <row r="189" spans="1:168" s="45" customFormat="1" ht="15.75">
      <c r="A189" s="45" t="s">
        <v>26</v>
      </c>
      <c r="FH189" s="34"/>
      <c r="FI189" s="33"/>
      <c r="FJ189" s="33"/>
      <c r="FK189" s="33"/>
      <c r="FL189" s="33"/>
    </row>
    <row r="190" spans="1:168" s="45" customFormat="1" ht="47.25" customHeight="1">
      <c r="A190" s="81" t="s">
        <v>27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103" t="s">
        <v>162</v>
      </c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34"/>
      <c r="FI190" s="33"/>
      <c r="FJ190" s="33"/>
      <c r="FK190" s="33"/>
      <c r="FL190" s="33"/>
    </row>
    <row r="191" spans="41:168" ht="13.5" customHeight="1">
      <c r="AO191" s="106" t="s">
        <v>28</v>
      </c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I191" s="45"/>
      <c r="FJ191" s="45"/>
      <c r="FK191" s="45"/>
      <c r="FL191" s="45"/>
    </row>
    <row r="192" spans="1:168" s="45" customFormat="1" ht="15.75" customHeight="1">
      <c r="A192" s="45" t="s">
        <v>59</v>
      </c>
      <c r="FH192" s="10"/>
      <c r="FI192" s="17"/>
      <c r="FJ192" s="17"/>
      <c r="FK192" s="17"/>
      <c r="FL192" s="17"/>
    </row>
    <row r="193" spans="1:168" s="33" customFormat="1" ht="15.75" customHeight="1">
      <c r="A193" s="104" t="s">
        <v>29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 t="s">
        <v>30</v>
      </c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 t="s">
        <v>31</v>
      </c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"/>
      <c r="FI193" s="17"/>
      <c r="FJ193" s="17"/>
      <c r="FK193" s="17"/>
      <c r="FL193" s="17"/>
    </row>
    <row r="194" spans="1:168" s="33" customFormat="1" ht="15.75" customHeight="1">
      <c r="A194" s="105">
        <v>1</v>
      </c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15" t="s">
        <v>32</v>
      </c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05">
        <v>3</v>
      </c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5"/>
      <c r="ES194" s="105"/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5"/>
      <c r="FF194" s="105"/>
      <c r="FG194" s="105"/>
      <c r="FH194" s="10"/>
      <c r="FI194" s="17"/>
      <c r="FJ194" s="17"/>
      <c r="FK194" s="17"/>
      <c r="FL194" s="17"/>
    </row>
    <row r="195" spans="1:164" s="33" customFormat="1" ht="67.5" customHeight="1">
      <c r="A195" s="70" t="s">
        <v>177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2"/>
      <c r="BD195" s="75" t="s">
        <v>178</v>
      </c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4" t="s">
        <v>179</v>
      </c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34"/>
    </row>
    <row r="196" spans="1:164" s="33" customFormat="1" ht="67.5" customHeight="1">
      <c r="A196" s="70" t="s">
        <v>180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2"/>
      <c r="BD196" s="75" t="s">
        <v>181</v>
      </c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4" t="s">
        <v>179</v>
      </c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34"/>
    </row>
    <row r="197" spans="1:164" s="33" customFormat="1" ht="32.25" customHeight="1">
      <c r="A197" s="70" t="s">
        <v>182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2"/>
      <c r="BD197" s="75" t="s">
        <v>183</v>
      </c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4" t="s">
        <v>184</v>
      </c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34"/>
    </row>
    <row r="198" spans="1:164" s="33" customFormat="1" ht="66" customHeight="1">
      <c r="A198" s="70" t="s">
        <v>185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7"/>
      <c r="BD198" s="75" t="s">
        <v>181</v>
      </c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0" t="s">
        <v>184</v>
      </c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7"/>
      <c r="FH198" s="34"/>
    </row>
    <row r="199" spans="1:164" s="33" customFormat="1" ht="29.25" customHeight="1">
      <c r="A199" s="70" t="s">
        <v>186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2"/>
      <c r="BD199" s="75" t="s">
        <v>187</v>
      </c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4" t="s">
        <v>184</v>
      </c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34"/>
    </row>
    <row r="200" spans="1:164" s="33" customFormat="1" ht="93" customHeight="1">
      <c r="A200" s="70" t="s">
        <v>188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7"/>
      <c r="BD200" s="78" t="s">
        <v>189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80"/>
      <c r="DF200" s="70" t="s">
        <v>184</v>
      </c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7"/>
      <c r="FH200" s="34"/>
    </row>
    <row r="201" spans="1:164" s="13" customFormat="1" ht="33.75" customHeight="1">
      <c r="A201" s="70" t="s">
        <v>190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2"/>
      <c r="BD201" s="73" t="s">
        <v>191</v>
      </c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4" t="s">
        <v>184</v>
      </c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34"/>
    </row>
    <row r="202" spans="1:168" s="33" customFormat="1" ht="15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10"/>
      <c r="FI202" s="17"/>
      <c r="FJ202" s="17"/>
      <c r="FK202" s="17"/>
      <c r="FL202" s="17"/>
    </row>
    <row r="203" spans="1:163" ht="21.75" customHeight="1">
      <c r="A203" s="45"/>
      <c r="B203" s="156" t="s">
        <v>76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6"/>
      <c r="ER203" s="156"/>
      <c r="ES203" s="156"/>
      <c r="ET203" s="156"/>
      <c r="EU203" s="156"/>
      <c r="EV203" s="156"/>
      <c r="EW203" s="156"/>
      <c r="EX203" s="156"/>
      <c r="EY203" s="156"/>
      <c r="EZ203" s="156"/>
      <c r="FA203" s="156"/>
      <c r="FB203" s="156"/>
      <c r="FC203" s="156"/>
      <c r="FD203" s="156"/>
      <c r="FE203" s="156"/>
      <c r="FF203" s="156"/>
      <c r="FG203" s="46"/>
    </row>
    <row r="204" spans="1:168" ht="20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149" t="s">
        <v>10</v>
      </c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50" t="s">
        <v>110</v>
      </c>
      <c r="CF204" s="150"/>
      <c r="CG204" s="150"/>
      <c r="CH204" s="150"/>
      <c r="CI204" s="150"/>
      <c r="CJ204" s="150"/>
      <c r="CK204" s="150"/>
      <c r="CL204" s="150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I204" s="1"/>
      <c r="FJ204" s="1"/>
      <c r="FK204" s="1"/>
      <c r="FL204" s="1"/>
    </row>
    <row r="205" spans="1:168" ht="33" customHeight="1">
      <c r="A205" s="81" t="s">
        <v>33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151" t="s">
        <v>141</v>
      </c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L205" s="30"/>
      <c r="DM205" s="83" t="s">
        <v>74</v>
      </c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N205" s="84" t="s">
        <v>204</v>
      </c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6"/>
      <c r="FI205" s="1"/>
      <c r="FJ205" s="1"/>
      <c r="FK205" s="1"/>
      <c r="FL205" s="1"/>
    </row>
    <row r="206" spans="1:168" ht="18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L206" s="30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N206" s="87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9"/>
      <c r="FI206" s="1"/>
      <c r="FJ206" s="1"/>
      <c r="FK206" s="1"/>
      <c r="FL206" s="1"/>
    </row>
    <row r="207" spans="1:168" ht="15" customHeight="1">
      <c r="A207" s="81" t="s">
        <v>34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147" t="s">
        <v>119</v>
      </c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EN207" s="48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I207" s="1"/>
      <c r="FJ207" s="1"/>
      <c r="FK207" s="1"/>
      <c r="FL207" s="1"/>
    </row>
    <row r="208" spans="1:168" ht="15.75">
      <c r="A208" s="45" t="s">
        <v>55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FI208" s="1"/>
      <c r="FJ208" s="1"/>
      <c r="FK208" s="1"/>
      <c r="FL208" s="1"/>
    </row>
    <row r="209" spans="1:168" ht="17.25" customHeight="1">
      <c r="A209" s="45" t="s">
        <v>77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FI209" s="1"/>
      <c r="FJ209" s="1"/>
      <c r="FK209" s="1"/>
      <c r="FL209" s="1"/>
    </row>
    <row r="210" spans="1:164" s="1" customFormat="1" ht="39.75" customHeight="1">
      <c r="A210" s="94" t="s">
        <v>86</v>
      </c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6"/>
      <c r="M210" s="90" t="s">
        <v>53</v>
      </c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2"/>
      <c r="AZ210" s="90" t="s">
        <v>35</v>
      </c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2"/>
      <c r="BZ210" s="94" t="s">
        <v>36</v>
      </c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6"/>
      <c r="DG210" s="90" t="s">
        <v>37</v>
      </c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2"/>
      <c r="EK210" s="104" t="s">
        <v>96</v>
      </c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"/>
    </row>
    <row r="211" spans="1:168" s="1" customFormat="1" ht="15.75">
      <c r="A211" s="97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9"/>
      <c r="M211" s="94" t="s">
        <v>89</v>
      </c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6"/>
      <c r="Z211" s="94" t="s">
        <v>89</v>
      </c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6"/>
      <c r="AM211" s="94" t="s">
        <v>89</v>
      </c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6"/>
      <c r="AZ211" s="94" t="s">
        <v>90</v>
      </c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6"/>
      <c r="BM211" s="94" t="s">
        <v>90</v>
      </c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6"/>
      <c r="BZ211" s="94" t="s">
        <v>89</v>
      </c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6"/>
      <c r="CM211" s="90" t="s">
        <v>52</v>
      </c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2"/>
      <c r="DG211" s="138" t="s">
        <v>194</v>
      </c>
      <c r="DH211" s="139"/>
      <c r="DI211" s="139"/>
      <c r="DJ211" s="139"/>
      <c r="DK211" s="139"/>
      <c r="DL211" s="139"/>
      <c r="DM211" s="139"/>
      <c r="DN211" s="139"/>
      <c r="DO211" s="139"/>
      <c r="DP211" s="140"/>
      <c r="DQ211" s="138" t="s">
        <v>196</v>
      </c>
      <c r="DR211" s="139"/>
      <c r="DS211" s="139"/>
      <c r="DT211" s="139"/>
      <c r="DU211" s="139"/>
      <c r="DV211" s="139"/>
      <c r="DW211" s="139"/>
      <c r="DX211" s="139"/>
      <c r="DY211" s="139"/>
      <c r="DZ211" s="140"/>
      <c r="EA211" s="138" t="s">
        <v>216</v>
      </c>
      <c r="EB211" s="139"/>
      <c r="EC211" s="139"/>
      <c r="ED211" s="139"/>
      <c r="EE211" s="139"/>
      <c r="EF211" s="139"/>
      <c r="EG211" s="139"/>
      <c r="EH211" s="139"/>
      <c r="EI211" s="139"/>
      <c r="EJ211" s="140"/>
      <c r="EK211" s="104" t="s">
        <v>61</v>
      </c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 t="s">
        <v>62</v>
      </c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"/>
      <c r="FI211" s="17"/>
      <c r="FJ211" s="17"/>
      <c r="FK211" s="17"/>
      <c r="FL211" s="17"/>
    </row>
    <row r="212" spans="1:164" s="1" customFormat="1" ht="12" customHeight="1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9"/>
      <c r="M212" s="97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9"/>
      <c r="Z212" s="97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9"/>
      <c r="AM212" s="97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9"/>
      <c r="AZ212" s="97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9"/>
      <c r="BM212" s="97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9"/>
      <c r="BZ212" s="97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9"/>
      <c r="CM212" s="94" t="s">
        <v>91</v>
      </c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6"/>
      <c r="CY212" s="94" t="s">
        <v>92</v>
      </c>
      <c r="CZ212" s="95"/>
      <c r="DA212" s="95"/>
      <c r="DB212" s="95"/>
      <c r="DC212" s="95"/>
      <c r="DD212" s="95"/>
      <c r="DE212" s="95"/>
      <c r="DF212" s="96"/>
      <c r="DG212" s="121" t="s">
        <v>13</v>
      </c>
      <c r="DH212" s="122"/>
      <c r="DI212" s="122"/>
      <c r="DJ212" s="122"/>
      <c r="DK212" s="122"/>
      <c r="DL212" s="122"/>
      <c r="DM212" s="122"/>
      <c r="DN212" s="122"/>
      <c r="DO212" s="122"/>
      <c r="DP212" s="123"/>
      <c r="DQ212" s="121" t="s">
        <v>14</v>
      </c>
      <c r="DR212" s="122"/>
      <c r="DS212" s="122"/>
      <c r="DT212" s="122"/>
      <c r="DU212" s="122"/>
      <c r="DV212" s="122"/>
      <c r="DW212" s="122"/>
      <c r="DX212" s="122"/>
      <c r="DY212" s="122"/>
      <c r="DZ212" s="123"/>
      <c r="EA212" s="121" t="s">
        <v>15</v>
      </c>
      <c r="EB212" s="122"/>
      <c r="EC212" s="122"/>
      <c r="ED212" s="122"/>
      <c r="EE212" s="122"/>
      <c r="EF212" s="122"/>
      <c r="EG212" s="122"/>
      <c r="EH212" s="122"/>
      <c r="EI212" s="122"/>
      <c r="EJ212" s="123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"/>
    </row>
    <row r="213" spans="1:164" s="1" customFormat="1" ht="29.25" customHeight="1">
      <c r="A213" s="100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2"/>
      <c r="M213" s="100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2"/>
      <c r="Z213" s="100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2"/>
      <c r="AM213" s="100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2"/>
      <c r="AZ213" s="100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2"/>
      <c r="BM213" s="100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2"/>
      <c r="BZ213" s="100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2"/>
      <c r="CM213" s="100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2"/>
      <c r="CY213" s="100"/>
      <c r="CZ213" s="101"/>
      <c r="DA213" s="101"/>
      <c r="DB213" s="101"/>
      <c r="DC213" s="101"/>
      <c r="DD213" s="101"/>
      <c r="DE213" s="101"/>
      <c r="DF213" s="102"/>
      <c r="DG213" s="124"/>
      <c r="DH213" s="125"/>
      <c r="DI213" s="125"/>
      <c r="DJ213" s="125"/>
      <c r="DK213" s="125"/>
      <c r="DL213" s="125"/>
      <c r="DM213" s="125"/>
      <c r="DN213" s="125"/>
      <c r="DO213" s="125"/>
      <c r="DP213" s="126"/>
      <c r="DQ213" s="124"/>
      <c r="DR213" s="125"/>
      <c r="DS213" s="125"/>
      <c r="DT213" s="125"/>
      <c r="DU213" s="125"/>
      <c r="DV213" s="125"/>
      <c r="DW213" s="125"/>
      <c r="DX213" s="125"/>
      <c r="DY213" s="125"/>
      <c r="DZ213" s="126"/>
      <c r="EA213" s="124"/>
      <c r="EB213" s="125"/>
      <c r="EC213" s="125"/>
      <c r="ED213" s="125"/>
      <c r="EE213" s="125"/>
      <c r="EF213" s="125"/>
      <c r="EG213" s="125"/>
      <c r="EH213" s="125"/>
      <c r="EI213" s="125"/>
      <c r="EJ213" s="126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"/>
    </row>
    <row r="214" spans="1:164" s="1" customFormat="1" ht="12" customHeight="1">
      <c r="A214" s="134">
        <v>1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6"/>
      <c r="M214" s="134">
        <v>2</v>
      </c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6"/>
      <c r="Z214" s="134">
        <v>3</v>
      </c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6"/>
      <c r="AM214" s="134">
        <v>4</v>
      </c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6"/>
      <c r="AZ214" s="134">
        <v>5</v>
      </c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6"/>
      <c r="BM214" s="134">
        <v>6</v>
      </c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6"/>
      <c r="BZ214" s="134">
        <v>7</v>
      </c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6"/>
      <c r="CM214" s="134">
        <v>8</v>
      </c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6"/>
      <c r="CY214" s="134">
        <v>9</v>
      </c>
      <c r="CZ214" s="135"/>
      <c r="DA214" s="135"/>
      <c r="DB214" s="135"/>
      <c r="DC214" s="135"/>
      <c r="DD214" s="135"/>
      <c r="DE214" s="135"/>
      <c r="DF214" s="136"/>
      <c r="DG214" s="134">
        <v>10</v>
      </c>
      <c r="DH214" s="135"/>
      <c r="DI214" s="135"/>
      <c r="DJ214" s="135"/>
      <c r="DK214" s="135"/>
      <c r="DL214" s="135"/>
      <c r="DM214" s="135"/>
      <c r="DN214" s="135"/>
      <c r="DO214" s="135"/>
      <c r="DP214" s="136"/>
      <c r="DQ214" s="134">
        <v>11</v>
      </c>
      <c r="DR214" s="135"/>
      <c r="DS214" s="135"/>
      <c r="DT214" s="135"/>
      <c r="DU214" s="135"/>
      <c r="DV214" s="135"/>
      <c r="DW214" s="135"/>
      <c r="DX214" s="135"/>
      <c r="DY214" s="135"/>
      <c r="DZ214" s="136"/>
      <c r="EA214" s="134">
        <v>12</v>
      </c>
      <c r="EB214" s="135"/>
      <c r="EC214" s="135"/>
      <c r="ED214" s="135"/>
      <c r="EE214" s="135"/>
      <c r="EF214" s="135"/>
      <c r="EG214" s="135"/>
      <c r="EH214" s="135"/>
      <c r="EI214" s="135"/>
      <c r="EJ214" s="136"/>
      <c r="EK214" s="137">
        <v>13</v>
      </c>
      <c r="EL214" s="137"/>
      <c r="EM214" s="137"/>
      <c r="EN214" s="137"/>
      <c r="EO214" s="137"/>
      <c r="EP214" s="137"/>
      <c r="EQ214" s="137"/>
      <c r="ER214" s="137"/>
      <c r="ES214" s="137"/>
      <c r="ET214" s="137"/>
      <c r="EU214" s="137"/>
      <c r="EV214" s="137">
        <v>14</v>
      </c>
      <c r="EW214" s="137"/>
      <c r="EX214" s="137"/>
      <c r="EY214" s="137"/>
      <c r="EZ214" s="137"/>
      <c r="FA214" s="137"/>
      <c r="FB214" s="137"/>
      <c r="FC214" s="137"/>
      <c r="FD214" s="137"/>
      <c r="FE214" s="137"/>
      <c r="FF214" s="137"/>
      <c r="FG214" s="137"/>
      <c r="FH214" s="10"/>
    </row>
    <row r="215" spans="1:164" s="1" customFormat="1" ht="30.75" customHeight="1">
      <c r="A215" s="192" t="s">
        <v>214</v>
      </c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4"/>
      <c r="M215" s="186" t="s">
        <v>113</v>
      </c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8"/>
      <c r="Z215" s="186" t="s">
        <v>113</v>
      </c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8"/>
      <c r="AM215" s="186" t="s">
        <v>113</v>
      </c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8"/>
      <c r="AZ215" s="186" t="s">
        <v>113</v>
      </c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8"/>
      <c r="BM215" s="186" t="s">
        <v>113</v>
      </c>
      <c r="BN215" s="187"/>
      <c r="BO215" s="187"/>
      <c r="BP215" s="187"/>
      <c r="BQ215" s="187"/>
      <c r="BR215" s="187"/>
      <c r="BS215" s="187"/>
      <c r="BT215" s="187"/>
      <c r="BU215" s="187"/>
      <c r="BV215" s="187"/>
      <c r="BW215" s="187"/>
      <c r="BX215" s="187"/>
      <c r="BY215" s="188"/>
      <c r="BZ215" s="93" t="s">
        <v>142</v>
      </c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131" t="s">
        <v>115</v>
      </c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3"/>
      <c r="CY215" s="222" t="s">
        <v>114</v>
      </c>
      <c r="CZ215" s="223"/>
      <c r="DA215" s="223"/>
      <c r="DB215" s="223"/>
      <c r="DC215" s="223"/>
      <c r="DD215" s="223"/>
      <c r="DE215" s="223"/>
      <c r="DF215" s="224"/>
      <c r="DG215" s="93">
        <f>SUM('[1]Прил к Приказу'!$D$114)</f>
        <v>3</v>
      </c>
      <c r="DH215" s="93"/>
      <c r="DI215" s="93"/>
      <c r="DJ215" s="93"/>
      <c r="DK215" s="93"/>
      <c r="DL215" s="93"/>
      <c r="DM215" s="93"/>
      <c r="DN215" s="93"/>
      <c r="DO215" s="93"/>
      <c r="DP215" s="93"/>
      <c r="DQ215" s="93">
        <f>SUM('[1]Прил к Приказу'!$E$114)</f>
        <v>3</v>
      </c>
      <c r="DR215" s="93"/>
      <c r="DS215" s="93"/>
      <c r="DT215" s="93"/>
      <c r="DU215" s="93"/>
      <c r="DV215" s="93"/>
      <c r="DW215" s="93"/>
      <c r="DX215" s="93"/>
      <c r="DY215" s="93"/>
      <c r="DZ215" s="93"/>
      <c r="EA215" s="93">
        <f>SUM('[1]Прил к Приказу'!$F$114)</f>
        <v>3</v>
      </c>
      <c r="EB215" s="93"/>
      <c r="EC215" s="93"/>
      <c r="ED215" s="93"/>
      <c r="EE215" s="93"/>
      <c r="EF215" s="93"/>
      <c r="EG215" s="93"/>
      <c r="EH215" s="93"/>
      <c r="EI215" s="93"/>
      <c r="EJ215" s="93"/>
      <c r="EK215" s="93" t="s">
        <v>113</v>
      </c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 t="s">
        <v>113</v>
      </c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10"/>
    </row>
    <row r="216" spans="1:164" s="1" customFormat="1" ht="33" customHeight="1">
      <c r="A216" s="195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7"/>
      <c r="M216" s="189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1"/>
      <c r="Z216" s="189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1"/>
      <c r="AM216" s="189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1"/>
      <c r="AZ216" s="189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1"/>
      <c r="BM216" s="189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1"/>
      <c r="BZ216" s="93" t="s">
        <v>143</v>
      </c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131" t="s">
        <v>115</v>
      </c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3"/>
      <c r="CY216" s="222" t="s">
        <v>114</v>
      </c>
      <c r="CZ216" s="223"/>
      <c r="DA216" s="223"/>
      <c r="DB216" s="223"/>
      <c r="DC216" s="223"/>
      <c r="DD216" s="223"/>
      <c r="DE216" s="223"/>
      <c r="DF216" s="224"/>
      <c r="DG216" s="93">
        <f>SUM('[1]Прил к Приказу'!$D$115)</f>
        <v>7</v>
      </c>
      <c r="DH216" s="93"/>
      <c r="DI216" s="93"/>
      <c r="DJ216" s="93"/>
      <c r="DK216" s="93"/>
      <c r="DL216" s="93"/>
      <c r="DM216" s="93"/>
      <c r="DN216" s="93"/>
      <c r="DO216" s="93"/>
      <c r="DP216" s="93"/>
      <c r="DQ216" s="93">
        <f>SUM('[1]Прил к Приказу'!$E$115)</f>
        <v>7</v>
      </c>
      <c r="DR216" s="93"/>
      <c r="DS216" s="93"/>
      <c r="DT216" s="93"/>
      <c r="DU216" s="93"/>
      <c r="DV216" s="93"/>
      <c r="DW216" s="93"/>
      <c r="DX216" s="93"/>
      <c r="DY216" s="93"/>
      <c r="DZ216" s="93"/>
      <c r="EA216" s="93">
        <f>SUM('[1]Прил к Приказу'!$F$115)</f>
        <v>7</v>
      </c>
      <c r="EB216" s="93"/>
      <c r="EC216" s="93"/>
      <c r="ED216" s="93"/>
      <c r="EE216" s="93"/>
      <c r="EF216" s="93"/>
      <c r="EG216" s="93"/>
      <c r="EH216" s="93"/>
      <c r="EI216" s="93"/>
      <c r="EJ216" s="93"/>
      <c r="EK216" s="93" t="s">
        <v>113</v>
      </c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 t="s">
        <v>113</v>
      </c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10"/>
    </row>
    <row r="217" spans="1:168" ht="16.5" customHeight="1">
      <c r="A217" s="45" t="s">
        <v>54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I217" s="1"/>
      <c r="FJ217" s="1"/>
      <c r="FK217" s="1"/>
      <c r="FL217" s="1"/>
    </row>
    <row r="218" spans="1:168" s="1" customFormat="1" ht="79.5" customHeight="1">
      <c r="A218" s="94" t="s">
        <v>86</v>
      </c>
      <c r="B218" s="95"/>
      <c r="C218" s="95"/>
      <c r="D218" s="95"/>
      <c r="E218" s="95"/>
      <c r="F218" s="95"/>
      <c r="G218" s="95"/>
      <c r="H218" s="96"/>
      <c r="I218" s="90" t="s">
        <v>53</v>
      </c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2"/>
      <c r="AP218" s="90" t="s">
        <v>35</v>
      </c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2"/>
      <c r="BL218" s="90" t="s">
        <v>38</v>
      </c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2"/>
      <c r="CQ218" s="90" t="s">
        <v>65</v>
      </c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2"/>
      <c r="DR218" s="90" t="s">
        <v>93</v>
      </c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2"/>
      <c r="ES218" s="104" t="s">
        <v>97</v>
      </c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"/>
      <c r="FI218" s="17"/>
      <c r="FJ218" s="17"/>
      <c r="FK218" s="17"/>
      <c r="FL218" s="17"/>
    </row>
    <row r="219" spans="1:168" s="1" customFormat="1" ht="12" customHeight="1">
      <c r="A219" s="97"/>
      <c r="B219" s="98"/>
      <c r="C219" s="98"/>
      <c r="D219" s="98"/>
      <c r="E219" s="98"/>
      <c r="F219" s="98"/>
      <c r="G219" s="98"/>
      <c r="H219" s="99"/>
      <c r="I219" s="94" t="s">
        <v>90</v>
      </c>
      <c r="J219" s="95"/>
      <c r="K219" s="95"/>
      <c r="L219" s="95"/>
      <c r="M219" s="95"/>
      <c r="N219" s="95"/>
      <c r="O219" s="95"/>
      <c r="P219" s="95"/>
      <c r="Q219" s="95"/>
      <c r="R219" s="95"/>
      <c r="S219" s="96"/>
      <c r="T219" s="94" t="s">
        <v>90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6"/>
      <c r="AE219" s="94" t="s">
        <v>90</v>
      </c>
      <c r="AF219" s="95"/>
      <c r="AG219" s="95"/>
      <c r="AH219" s="95"/>
      <c r="AI219" s="95"/>
      <c r="AJ219" s="95"/>
      <c r="AK219" s="95"/>
      <c r="AL219" s="95"/>
      <c r="AM219" s="95"/>
      <c r="AN219" s="95"/>
      <c r="AO219" s="96"/>
      <c r="AP219" s="94" t="s">
        <v>90</v>
      </c>
      <c r="AQ219" s="95"/>
      <c r="AR219" s="95"/>
      <c r="AS219" s="95"/>
      <c r="AT219" s="95"/>
      <c r="AU219" s="95"/>
      <c r="AV219" s="95"/>
      <c r="AW219" s="95"/>
      <c r="AX219" s="95"/>
      <c r="AY219" s="95"/>
      <c r="AZ219" s="96"/>
      <c r="BA219" s="94" t="s">
        <v>90</v>
      </c>
      <c r="BB219" s="95"/>
      <c r="BC219" s="95"/>
      <c r="BD219" s="95"/>
      <c r="BE219" s="95"/>
      <c r="BF219" s="95"/>
      <c r="BG219" s="95"/>
      <c r="BH219" s="95"/>
      <c r="BI219" s="95"/>
      <c r="BJ219" s="95"/>
      <c r="BK219" s="96"/>
      <c r="BL219" s="94" t="s">
        <v>89</v>
      </c>
      <c r="BM219" s="95"/>
      <c r="BN219" s="95"/>
      <c r="BO219" s="95"/>
      <c r="BP219" s="95"/>
      <c r="BQ219" s="95"/>
      <c r="BR219" s="95"/>
      <c r="BS219" s="95"/>
      <c r="BT219" s="96"/>
      <c r="BU219" s="90" t="s">
        <v>52</v>
      </c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2"/>
      <c r="CJ219" s="94" t="s">
        <v>39</v>
      </c>
      <c r="CK219" s="95"/>
      <c r="CL219" s="95"/>
      <c r="CM219" s="95"/>
      <c r="CN219" s="95"/>
      <c r="CO219" s="95"/>
      <c r="CP219" s="96"/>
      <c r="CQ219" s="138" t="s">
        <v>194</v>
      </c>
      <c r="CR219" s="139"/>
      <c r="CS219" s="139"/>
      <c r="CT219" s="139"/>
      <c r="CU219" s="139"/>
      <c r="CV219" s="139"/>
      <c r="CW219" s="139"/>
      <c r="CX219" s="139"/>
      <c r="CY219" s="140"/>
      <c r="CZ219" s="138" t="s">
        <v>196</v>
      </c>
      <c r="DA219" s="139"/>
      <c r="DB219" s="139"/>
      <c r="DC219" s="139"/>
      <c r="DD219" s="139"/>
      <c r="DE219" s="139"/>
      <c r="DF219" s="139"/>
      <c r="DG219" s="139"/>
      <c r="DH219" s="140"/>
      <c r="DI219" s="138" t="s">
        <v>216</v>
      </c>
      <c r="DJ219" s="139"/>
      <c r="DK219" s="139"/>
      <c r="DL219" s="139"/>
      <c r="DM219" s="139"/>
      <c r="DN219" s="139"/>
      <c r="DO219" s="139"/>
      <c r="DP219" s="139"/>
      <c r="DQ219" s="140"/>
      <c r="DR219" s="138" t="s">
        <v>194</v>
      </c>
      <c r="DS219" s="139"/>
      <c r="DT219" s="139"/>
      <c r="DU219" s="139"/>
      <c r="DV219" s="139"/>
      <c r="DW219" s="139"/>
      <c r="DX219" s="139"/>
      <c r="DY219" s="139"/>
      <c r="DZ219" s="140"/>
      <c r="EA219" s="138" t="s">
        <v>196</v>
      </c>
      <c r="EB219" s="139"/>
      <c r="EC219" s="139"/>
      <c r="ED219" s="139"/>
      <c r="EE219" s="139"/>
      <c r="EF219" s="139"/>
      <c r="EG219" s="139"/>
      <c r="EH219" s="139"/>
      <c r="EI219" s="140"/>
      <c r="EJ219" s="138" t="s">
        <v>216</v>
      </c>
      <c r="EK219" s="139"/>
      <c r="EL219" s="139"/>
      <c r="EM219" s="139"/>
      <c r="EN219" s="139"/>
      <c r="EO219" s="139"/>
      <c r="EP219" s="139"/>
      <c r="EQ219" s="139"/>
      <c r="ER219" s="140"/>
      <c r="ES219" s="157" t="s">
        <v>85</v>
      </c>
      <c r="ET219" s="157"/>
      <c r="EU219" s="157"/>
      <c r="EV219" s="157"/>
      <c r="EW219" s="157"/>
      <c r="EX219" s="157"/>
      <c r="EY219" s="157"/>
      <c r="EZ219" s="157" t="s">
        <v>63</v>
      </c>
      <c r="FA219" s="157"/>
      <c r="FB219" s="157"/>
      <c r="FC219" s="157"/>
      <c r="FD219" s="157"/>
      <c r="FE219" s="157"/>
      <c r="FF219" s="157"/>
      <c r="FG219" s="157"/>
      <c r="FH219" s="10"/>
      <c r="FI219" s="17"/>
      <c r="FJ219" s="17"/>
      <c r="FK219" s="17"/>
      <c r="FL219" s="17"/>
    </row>
    <row r="220" spans="1:168" s="1" customFormat="1" ht="12" customHeight="1">
      <c r="A220" s="97"/>
      <c r="B220" s="98"/>
      <c r="C220" s="98"/>
      <c r="D220" s="98"/>
      <c r="E220" s="98"/>
      <c r="F220" s="98"/>
      <c r="G220" s="98"/>
      <c r="H220" s="99"/>
      <c r="I220" s="97"/>
      <c r="J220" s="98"/>
      <c r="K220" s="98"/>
      <c r="L220" s="98"/>
      <c r="M220" s="98"/>
      <c r="N220" s="98"/>
      <c r="O220" s="98"/>
      <c r="P220" s="98"/>
      <c r="Q220" s="98"/>
      <c r="R220" s="98"/>
      <c r="S220" s="99"/>
      <c r="T220" s="97"/>
      <c r="U220" s="98"/>
      <c r="V220" s="98"/>
      <c r="W220" s="98"/>
      <c r="X220" s="98"/>
      <c r="Y220" s="98"/>
      <c r="Z220" s="98"/>
      <c r="AA220" s="98"/>
      <c r="AB220" s="98"/>
      <c r="AC220" s="98"/>
      <c r="AD220" s="99"/>
      <c r="AE220" s="97"/>
      <c r="AF220" s="98"/>
      <c r="AG220" s="98"/>
      <c r="AH220" s="98"/>
      <c r="AI220" s="98"/>
      <c r="AJ220" s="98"/>
      <c r="AK220" s="98"/>
      <c r="AL220" s="98"/>
      <c r="AM220" s="98"/>
      <c r="AN220" s="98"/>
      <c r="AO220" s="99"/>
      <c r="AP220" s="97"/>
      <c r="AQ220" s="98"/>
      <c r="AR220" s="98"/>
      <c r="AS220" s="98"/>
      <c r="AT220" s="98"/>
      <c r="AU220" s="98"/>
      <c r="AV220" s="98"/>
      <c r="AW220" s="98"/>
      <c r="AX220" s="98"/>
      <c r="AY220" s="98"/>
      <c r="AZ220" s="99"/>
      <c r="BA220" s="97"/>
      <c r="BB220" s="98"/>
      <c r="BC220" s="98"/>
      <c r="BD220" s="98"/>
      <c r="BE220" s="98"/>
      <c r="BF220" s="98"/>
      <c r="BG220" s="98"/>
      <c r="BH220" s="98"/>
      <c r="BI220" s="98"/>
      <c r="BJ220" s="98"/>
      <c r="BK220" s="99"/>
      <c r="BL220" s="97"/>
      <c r="BM220" s="98"/>
      <c r="BN220" s="98"/>
      <c r="BO220" s="98"/>
      <c r="BP220" s="98"/>
      <c r="BQ220" s="98"/>
      <c r="BR220" s="98"/>
      <c r="BS220" s="98"/>
      <c r="BT220" s="99"/>
      <c r="BU220" s="94" t="s">
        <v>91</v>
      </c>
      <c r="BV220" s="95"/>
      <c r="BW220" s="95"/>
      <c r="BX220" s="95"/>
      <c r="BY220" s="95"/>
      <c r="BZ220" s="95"/>
      <c r="CA220" s="95"/>
      <c r="CB220" s="96"/>
      <c r="CC220" s="94" t="s">
        <v>92</v>
      </c>
      <c r="CD220" s="95"/>
      <c r="CE220" s="95"/>
      <c r="CF220" s="95"/>
      <c r="CG220" s="95"/>
      <c r="CH220" s="95"/>
      <c r="CI220" s="96"/>
      <c r="CJ220" s="97"/>
      <c r="CK220" s="98"/>
      <c r="CL220" s="98"/>
      <c r="CM220" s="98"/>
      <c r="CN220" s="98"/>
      <c r="CO220" s="98"/>
      <c r="CP220" s="99"/>
      <c r="CQ220" s="121" t="s">
        <v>83</v>
      </c>
      <c r="CR220" s="122"/>
      <c r="CS220" s="122"/>
      <c r="CT220" s="122"/>
      <c r="CU220" s="122"/>
      <c r="CV220" s="122"/>
      <c r="CW220" s="122"/>
      <c r="CX220" s="122"/>
      <c r="CY220" s="123"/>
      <c r="CZ220" s="121" t="s">
        <v>14</v>
      </c>
      <c r="DA220" s="122"/>
      <c r="DB220" s="122"/>
      <c r="DC220" s="122"/>
      <c r="DD220" s="122"/>
      <c r="DE220" s="122"/>
      <c r="DF220" s="122"/>
      <c r="DG220" s="122"/>
      <c r="DH220" s="123"/>
      <c r="DI220" s="121" t="s">
        <v>15</v>
      </c>
      <c r="DJ220" s="122"/>
      <c r="DK220" s="122"/>
      <c r="DL220" s="122"/>
      <c r="DM220" s="122"/>
      <c r="DN220" s="122"/>
      <c r="DO220" s="122"/>
      <c r="DP220" s="122"/>
      <c r="DQ220" s="123"/>
      <c r="DR220" s="121" t="s">
        <v>83</v>
      </c>
      <c r="DS220" s="122"/>
      <c r="DT220" s="122"/>
      <c r="DU220" s="122"/>
      <c r="DV220" s="122"/>
      <c r="DW220" s="122"/>
      <c r="DX220" s="122"/>
      <c r="DY220" s="122"/>
      <c r="DZ220" s="123"/>
      <c r="EA220" s="121" t="s">
        <v>14</v>
      </c>
      <c r="EB220" s="122"/>
      <c r="EC220" s="122"/>
      <c r="ED220" s="122"/>
      <c r="EE220" s="122"/>
      <c r="EF220" s="122"/>
      <c r="EG220" s="122"/>
      <c r="EH220" s="122"/>
      <c r="EI220" s="123"/>
      <c r="EJ220" s="121" t="s">
        <v>15</v>
      </c>
      <c r="EK220" s="122"/>
      <c r="EL220" s="122"/>
      <c r="EM220" s="122"/>
      <c r="EN220" s="122"/>
      <c r="EO220" s="122"/>
      <c r="EP220" s="122"/>
      <c r="EQ220" s="122"/>
      <c r="ER220" s="123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0"/>
      <c r="FI220" s="17"/>
      <c r="FJ220" s="17"/>
      <c r="FK220" s="17"/>
      <c r="FL220" s="17"/>
    </row>
    <row r="221" spans="1:168" s="1" customFormat="1" ht="27" customHeight="1">
      <c r="A221" s="100"/>
      <c r="B221" s="101"/>
      <c r="C221" s="101"/>
      <c r="D221" s="101"/>
      <c r="E221" s="101"/>
      <c r="F221" s="101"/>
      <c r="G221" s="101"/>
      <c r="H221" s="102"/>
      <c r="I221" s="100"/>
      <c r="J221" s="101"/>
      <c r="K221" s="101"/>
      <c r="L221" s="101"/>
      <c r="M221" s="101"/>
      <c r="N221" s="101"/>
      <c r="O221" s="101"/>
      <c r="P221" s="101"/>
      <c r="Q221" s="101"/>
      <c r="R221" s="101"/>
      <c r="S221" s="102"/>
      <c r="T221" s="100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2"/>
      <c r="AE221" s="100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2"/>
      <c r="BA221" s="100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2"/>
      <c r="BL221" s="100"/>
      <c r="BM221" s="101"/>
      <c r="BN221" s="101"/>
      <c r="BO221" s="101"/>
      <c r="BP221" s="101"/>
      <c r="BQ221" s="101"/>
      <c r="BR221" s="101"/>
      <c r="BS221" s="101"/>
      <c r="BT221" s="102"/>
      <c r="BU221" s="100"/>
      <c r="BV221" s="101"/>
      <c r="BW221" s="101"/>
      <c r="BX221" s="101"/>
      <c r="BY221" s="101"/>
      <c r="BZ221" s="101"/>
      <c r="CA221" s="101"/>
      <c r="CB221" s="102"/>
      <c r="CC221" s="100"/>
      <c r="CD221" s="101"/>
      <c r="CE221" s="101"/>
      <c r="CF221" s="101"/>
      <c r="CG221" s="101"/>
      <c r="CH221" s="101"/>
      <c r="CI221" s="102"/>
      <c r="CJ221" s="100"/>
      <c r="CK221" s="101"/>
      <c r="CL221" s="101"/>
      <c r="CM221" s="101"/>
      <c r="CN221" s="101"/>
      <c r="CO221" s="101"/>
      <c r="CP221" s="102"/>
      <c r="CQ221" s="124"/>
      <c r="CR221" s="125"/>
      <c r="CS221" s="125"/>
      <c r="CT221" s="125"/>
      <c r="CU221" s="125"/>
      <c r="CV221" s="125"/>
      <c r="CW221" s="125"/>
      <c r="CX221" s="125"/>
      <c r="CY221" s="126"/>
      <c r="CZ221" s="124"/>
      <c r="DA221" s="125"/>
      <c r="DB221" s="125"/>
      <c r="DC221" s="125"/>
      <c r="DD221" s="125"/>
      <c r="DE221" s="125"/>
      <c r="DF221" s="125"/>
      <c r="DG221" s="125"/>
      <c r="DH221" s="126"/>
      <c r="DI221" s="124"/>
      <c r="DJ221" s="125"/>
      <c r="DK221" s="125"/>
      <c r="DL221" s="125"/>
      <c r="DM221" s="125"/>
      <c r="DN221" s="125"/>
      <c r="DO221" s="125"/>
      <c r="DP221" s="125"/>
      <c r="DQ221" s="126"/>
      <c r="DR221" s="124"/>
      <c r="DS221" s="125"/>
      <c r="DT221" s="125"/>
      <c r="DU221" s="125"/>
      <c r="DV221" s="125"/>
      <c r="DW221" s="125"/>
      <c r="DX221" s="125"/>
      <c r="DY221" s="125"/>
      <c r="DZ221" s="126"/>
      <c r="EA221" s="124"/>
      <c r="EB221" s="125"/>
      <c r="EC221" s="125"/>
      <c r="ED221" s="125"/>
      <c r="EE221" s="125"/>
      <c r="EF221" s="125"/>
      <c r="EG221" s="125"/>
      <c r="EH221" s="125"/>
      <c r="EI221" s="126"/>
      <c r="EJ221" s="124"/>
      <c r="EK221" s="125"/>
      <c r="EL221" s="125"/>
      <c r="EM221" s="125"/>
      <c r="EN221" s="125"/>
      <c r="EO221" s="125"/>
      <c r="EP221" s="125"/>
      <c r="EQ221" s="125"/>
      <c r="ER221" s="126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0"/>
      <c r="FI221" s="17"/>
      <c r="FJ221" s="17"/>
      <c r="FK221" s="17"/>
      <c r="FL221" s="17"/>
    </row>
    <row r="222" spans="1:168" s="1" customFormat="1" ht="12" customHeight="1">
      <c r="A222" s="134">
        <v>1</v>
      </c>
      <c r="B222" s="135"/>
      <c r="C222" s="135"/>
      <c r="D222" s="135"/>
      <c r="E222" s="135"/>
      <c r="F222" s="135"/>
      <c r="G222" s="135"/>
      <c r="H222" s="136"/>
      <c r="I222" s="134">
        <v>2</v>
      </c>
      <c r="J222" s="135"/>
      <c r="K222" s="135"/>
      <c r="L222" s="135"/>
      <c r="M222" s="135"/>
      <c r="N222" s="135"/>
      <c r="O222" s="135"/>
      <c r="P222" s="135"/>
      <c r="Q222" s="135"/>
      <c r="R222" s="135"/>
      <c r="S222" s="136"/>
      <c r="T222" s="134">
        <v>3</v>
      </c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6"/>
      <c r="AE222" s="134">
        <v>4</v>
      </c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6"/>
      <c r="AP222" s="134">
        <v>5</v>
      </c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6"/>
      <c r="BA222" s="134">
        <v>6</v>
      </c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6"/>
      <c r="BL222" s="134">
        <v>7</v>
      </c>
      <c r="BM222" s="135"/>
      <c r="BN222" s="135"/>
      <c r="BO222" s="135"/>
      <c r="BP222" s="135"/>
      <c r="BQ222" s="135"/>
      <c r="BR222" s="135"/>
      <c r="BS222" s="135"/>
      <c r="BT222" s="136"/>
      <c r="BU222" s="134">
        <v>8</v>
      </c>
      <c r="BV222" s="135"/>
      <c r="BW222" s="135"/>
      <c r="BX222" s="135"/>
      <c r="BY222" s="135"/>
      <c r="BZ222" s="135"/>
      <c r="CA222" s="135"/>
      <c r="CB222" s="136"/>
      <c r="CC222" s="134">
        <v>9</v>
      </c>
      <c r="CD222" s="135"/>
      <c r="CE222" s="135"/>
      <c r="CF222" s="135"/>
      <c r="CG222" s="135"/>
      <c r="CH222" s="135"/>
      <c r="CI222" s="136"/>
      <c r="CJ222" s="134">
        <v>10</v>
      </c>
      <c r="CK222" s="135"/>
      <c r="CL222" s="135"/>
      <c r="CM222" s="135"/>
      <c r="CN222" s="135"/>
      <c r="CO222" s="135"/>
      <c r="CP222" s="136"/>
      <c r="CQ222" s="134">
        <v>11</v>
      </c>
      <c r="CR222" s="135"/>
      <c r="CS222" s="135"/>
      <c r="CT222" s="135"/>
      <c r="CU222" s="135"/>
      <c r="CV222" s="135"/>
      <c r="CW222" s="135"/>
      <c r="CX222" s="135"/>
      <c r="CY222" s="136"/>
      <c r="CZ222" s="134">
        <v>12</v>
      </c>
      <c r="DA222" s="135"/>
      <c r="DB222" s="135"/>
      <c r="DC222" s="135"/>
      <c r="DD222" s="135"/>
      <c r="DE222" s="135"/>
      <c r="DF222" s="135"/>
      <c r="DG222" s="135"/>
      <c r="DH222" s="136"/>
      <c r="DI222" s="134">
        <v>13</v>
      </c>
      <c r="DJ222" s="135"/>
      <c r="DK222" s="135"/>
      <c r="DL222" s="135"/>
      <c r="DM222" s="135"/>
      <c r="DN222" s="135"/>
      <c r="DO222" s="135"/>
      <c r="DP222" s="135"/>
      <c r="DQ222" s="136"/>
      <c r="DR222" s="134">
        <v>14</v>
      </c>
      <c r="DS222" s="135"/>
      <c r="DT222" s="135"/>
      <c r="DU222" s="135"/>
      <c r="DV222" s="135"/>
      <c r="DW222" s="135"/>
      <c r="DX222" s="135"/>
      <c r="DY222" s="135"/>
      <c r="DZ222" s="136"/>
      <c r="EA222" s="134">
        <v>15</v>
      </c>
      <c r="EB222" s="135"/>
      <c r="EC222" s="135"/>
      <c r="ED222" s="135"/>
      <c r="EE222" s="135"/>
      <c r="EF222" s="135"/>
      <c r="EG222" s="135"/>
      <c r="EH222" s="135"/>
      <c r="EI222" s="136"/>
      <c r="EJ222" s="134">
        <v>16</v>
      </c>
      <c r="EK222" s="135"/>
      <c r="EL222" s="135"/>
      <c r="EM222" s="135"/>
      <c r="EN222" s="135"/>
      <c r="EO222" s="135"/>
      <c r="EP222" s="135"/>
      <c r="EQ222" s="135"/>
      <c r="ER222" s="136"/>
      <c r="ES222" s="137">
        <v>17</v>
      </c>
      <c r="ET222" s="137"/>
      <c r="EU222" s="137"/>
      <c r="EV222" s="137"/>
      <c r="EW222" s="137"/>
      <c r="EX222" s="137"/>
      <c r="EY222" s="137"/>
      <c r="EZ222" s="137">
        <v>18</v>
      </c>
      <c r="FA222" s="137"/>
      <c r="FB222" s="137"/>
      <c r="FC222" s="137"/>
      <c r="FD222" s="137"/>
      <c r="FE222" s="137"/>
      <c r="FF222" s="137"/>
      <c r="FG222" s="137"/>
      <c r="FH222" s="10"/>
      <c r="FI222" s="17"/>
      <c r="FJ222" s="17"/>
      <c r="FK222" s="17"/>
      <c r="FL222" s="17"/>
    </row>
    <row r="223" spans="1:164" s="1" customFormat="1" ht="88.5" customHeight="1">
      <c r="A223" s="204" t="s">
        <v>214</v>
      </c>
      <c r="B223" s="205"/>
      <c r="C223" s="205"/>
      <c r="D223" s="205"/>
      <c r="E223" s="205"/>
      <c r="F223" s="205"/>
      <c r="G223" s="205"/>
      <c r="H223" s="206"/>
      <c r="I223" s="210" t="s">
        <v>113</v>
      </c>
      <c r="J223" s="211"/>
      <c r="K223" s="211"/>
      <c r="L223" s="211"/>
      <c r="M223" s="211"/>
      <c r="N223" s="211"/>
      <c r="O223" s="211"/>
      <c r="P223" s="211"/>
      <c r="Q223" s="211"/>
      <c r="R223" s="211"/>
      <c r="S223" s="212"/>
      <c r="T223" s="210" t="s">
        <v>113</v>
      </c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2"/>
      <c r="AE223" s="210" t="s">
        <v>113</v>
      </c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2"/>
      <c r="AP223" s="210" t="s">
        <v>113</v>
      </c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2"/>
      <c r="BA223" s="210" t="s">
        <v>113</v>
      </c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2"/>
      <c r="BL223" s="116" t="s">
        <v>144</v>
      </c>
      <c r="BM223" s="116"/>
      <c r="BN223" s="116"/>
      <c r="BO223" s="116"/>
      <c r="BP223" s="116"/>
      <c r="BQ223" s="116"/>
      <c r="BR223" s="116"/>
      <c r="BS223" s="116"/>
      <c r="BT223" s="116"/>
      <c r="BU223" s="116" t="s">
        <v>115</v>
      </c>
      <c r="BV223" s="116"/>
      <c r="BW223" s="116"/>
      <c r="BX223" s="116"/>
      <c r="BY223" s="116"/>
      <c r="BZ223" s="116"/>
      <c r="CA223" s="116"/>
      <c r="CB223" s="116"/>
      <c r="CC223" s="117" t="s">
        <v>114</v>
      </c>
      <c r="CD223" s="117"/>
      <c r="CE223" s="117"/>
      <c r="CF223" s="117"/>
      <c r="CG223" s="117"/>
      <c r="CH223" s="117"/>
      <c r="CI223" s="117"/>
      <c r="CJ223" s="216" t="s">
        <v>146</v>
      </c>
      <c r="CK223" s="217"/>
      <c r="CL223" s="217"/>
      <c r="CM223" s="217"/>
      <c r="CN223" s="217"/>
      <c r="CO223" s="217"/>
      <c r="CP223" s="218"/>
      <c r="CQ223" s="116">
        <f>SUM('[1]Прил к Приказу'!$D$112)</f>
        <v>11</v>
      </c>
      <c r="CR223" s="116"/>
      <c r="CS223" s="116"/>
      <c r="CT223" s="116"/>
      <c r="CU223" s="116"/>
      <c r="CV223" s="116"/>
      <c r="CW223" s="116"/>
      <c r="CX223" s="116"/>
      <c r="CY223" s="116"/>
      <c r="CZ223" s="116">
        <f>SUM('[1]Прил к Приказу'!$E$112)</f>
        <v>11</v>
      </c>
      <c r="DA223" s="116"/>
      <c r="DB223" s="116"/>
      <c r="DC223" s="116"/>
      <c r="DD223" s="116"/>
      <c r="DE223" s="116"/>
      <c r="DF223" s="116"/>
      <c r="DG223" s="116"/>
      <c r="DH223" s="116"/>
      <c r="DI223" s="116">
        <f>SUM('[1]Прил к Приказу'!$F$112)</f>
        <v>11</v>
      </c>
      <c r="DJ223" s="116"/>
      <c r="DK223" s="116"/>
      <c r="DL223" s="116"/>
      <c r="DM223" s="116"/>
      <c r="DN223" s="116"/>
      <c r="DO223" s="116"/>
      <c r="DP223" s="116"/>
      <c r="DQ223" s="116"/>
      <c r="DR223" s="116" t="s">
        <v>113</v>
      </c>
      <c r="DS223" s="116"/>
      <c r="DT223" s="116"/>
      <c r="DU223" s="116"/>
      <c r="DV223" s="116"/>
      <c r="DW223" s="116"/>
      <c r="DX223" s="116"/>
      <c r="DY223" s="116"/>
      <c r="DZ223" s="116"/>
      <c r="EA223" s="116" t="s">
        <v>113</v>
      </c>
      <c r="EB223" s="116"/>
      <c r="EC223" s="116"/>
      <c r="ED223" s="116"/>
      <c r="EE223" s="116"/>
      <c r="EF223" s="116"/>
      <c r="EG223" s="116"/>
      <c r="EH223" s="116"/>
      <c r="EI223" s="116"/>
      <c r="EJ223" s="116" t="s">
        <v>113</v>
      </c>
      <c r="EK223" s="116"/>
      <c r="EL223" s="116"/>
      <c r="EM223" s="116"/>
      <c r="EN223" s="116"/>
      <c r="EO223" s="116"/>
      <c r="EP223" s="116"/>
      <c r="EQ223" s="116"/>
      <c r="ER223" s="116"/>
      <c r="ES223" s="116" t="s">
        <v>113</v>
      </c>
      <c r="ET223" s="116"/>
      <c r="EU223" s="116"/>
      <c r="EV223" s="116"/>
      <c r="EW223" s="116"/>
      <c r="EX223" s="116"/>
      <c r="EY223" s="116"/>
      <c r="EZ223" s="116" t="s">
        <v>113</v>
      </c>
      <c r="FA223" s="116"/>
      <c r="FB223" s="116"/>
      <c r="FC223" s="116"/>
      <c r="FD223" s="116"/>
      <c r="FE223" s="116"/>
      <c r="FF223" s="116"/>
      <c r="FG223" s="116"/>
      <c r="FH223" s="10"/>
    </row>
    <row r="224" spans="1:168" ht="102" customHeight="1">
      <c r="A224" s="207"/>
      <c r="B224" s="208"/>
      <c r="C224" s="208"/>
      <c r="D224" s="208"/>
      <c r="E224" s="208"/>
      <c r="F224" s="208"/>
      <c r="G224" s="208"/>
      <c r="H224" s="209"/>
      <c r="I224" s="213"/>
      <c r="J224" s="214"/>
      <c r="K224" s="214"/>
      <c r="L224" s="214"/>
      <c r="M224" s="214"/>
      <c r="N224" s="214"/>
      <c r="O224" s="214"/>
      <c r="P224" s="214"/>
      <c r="Q224" s="214"/>
      <c r="R224" s="214"/>
      <c r="S224" s="215"/>
      <c r="T224" s="213"/>
      <c r="U224" s="214"/>
      <c r="V224" s="214"/>
      <c r="W224" s="214"/>
      <c r="X224" s="214"/>
      <c r="Y224" s="214"/>
      <c r="Z224" s="214"/>
      <c r="AA224" s="214"/>
      <c r="AB224" s="214"/>
      <c r="AC224" s="214"/>
      <c r="AD224" s="215"/>
      <c r="AE224" s="213"/>
      <c r="AF224" s="214"/>
      <c r="AG224" s="214"/>
      <c r="AH224" s="214"/>
      <c r="AI224" s="214"/>
      <c r="AJ224" s="214"/>
      <c r="AK224" s="214"/>
      <c r="AL224" s="214"/>
      <c r="AM224" s="214"/>
      <c r="AN224" s="214"/>
      <c r="AO224" s="215"/>
      <c r="AP224" s="213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5"/>
      <c r="BA224" s="213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5"/>
      <c r="BL224" s="116" t="s">
        <v>145</v>
      </c>
      <c r="BM224" s="116"/>
      <c r="BN224" s="116"/>
      <c r="BO224" s="116"/>
      <c r="BP224" s="116"/>
      <c r="BQ224" s="116"/>
      <c r="BR224" s="116"/>
      <c r="BS224" s="116"/>
      <c r="BT224" s="116"/>
      <c r="BU224" s="116" t="s">
        <v>115</v>
      </c>
      <c r="BV224" s="116"/>
      <c r="BW224" s="116"/>
      <c r="BX224" s="116"/>
      <c r="BY224" s="116"/>
      <c r="BZ224" s="116"/>
      <c r="CA224" s="116"/>
      <c r="CB224" s="116"/>
      <c r="CC224" s="117" t="s">
        <v>114</v>
      </c>
      <c r="CD224" s="117"/>
      <c r="CE224" s="117"/>
      <c r="CF224" s="117"/>
      <c r="CG224" s="117"/>
      <c r="CH224" s="117"/>
      <c r="CI224" s="117"/>
      <c r="CJ224" s="219"/>
      <c r="CK224" s="220"/>
      <c r="CL224" s="220"/>
      <c r="CM224" s="220"/>
      <c r="CN224" s="220"/>
      <c r="CO224" s="220"/>
      <c r="CP224" s="221"/>
      <c r="CQ224" s="116">
        <f>SUM('[1]Прил к Приказу'!$D$113)</f>
        <v>345</v>
      </c>
      <c r="CR224" s="116"/>
      <c r="CS224" s="116"/>
      <c r="CT224" s="116"/>
      <c r="CU224" s="116"/>
      <c r="CV224" s="116"/>
      <c r="CW224" s="116"/>
      <c r="CX224" s="116"/>
      <c r="CY224" s="116"/>
      <c r="CZ224" s="116">
        <f>SUM('[1]Прил к Приказу'!$E$113)</f>
        <v>345</v>
      </c>
      <c r="DA224" s="116"/>
      <c r="DB224" s="116"/>
      <c r="DC224" s="116"/>
      <c r="DD224" s="116"/>
      <c r="DE224" s="116"/>
      <c r="DF224" s="116"/>
      <c r="DG224" s="116"/>
      <c r="DH224" s="116"/>
      <c r="DI224" s="116">
        <f>SUM('[1]Прил к Приказу'!$F$113)</f>
        <v>345</v>
      </c>
      <c r="DJ224" s="116"/>
      <c r="DK224" s="116"/>
      <c r="DL224" s="116"/>
      <c r="DM224" s="116"/>
      <c r="DN224" s="116"/>
      <c r="DO224" s="116"/>
      <c r="DP224" s="116"/>
      <c r="DQ224" s="116"/>
      <c r="DR224" s="116" t="s">
        <v>113</v>
      </c>
      <c r="DS224" s="116"/>
      <c r="DT224" s="116"/>
      <c r="DU224" s="116"/>
      <c r="DV224" s="116"/>
      <c r="DW224" s="116"/>
      <c r="DX224" s="116"/>
      <c r="DY224" s="116"/>
      <c r="DZ224" s="116"/>
      <c r="EA224" s="116" t="s">
        <v>113</v>
      </c>
      <c r="EB224" s="116"/>
      <c r="EC224" s="116"/>
      <c r="ED224" s="116"/>
      <c r="EE224" s="116"/>
      <c r="EF224" s="116"/>
      <c r="EG224" s="116"/>
      <c r="EH224" s="116"/>
      <c r="EI224" s="116"/>
      <c r="EJ224" s="116" t="s">
        <v>113</v>
      </c>
      <c r="EK224" s="116"/>
      <c r="EL224" s="116"/>
      <c r="EM224" s="116"/>
      <c r="EN224" s="116"/>
      <c r="EO224" s="116"/>
      <c r="EP224" s="116"/>
      <c r="EQ224" s="116"/>
      <c r="ER224" s="116"/>
      <c r="ES224" s="116" t="s">
        <v>113</v>
      </c>
      <c r="ET224" s="116"/>
      <c r="EU224" s="116"/>
      <c r="EV224" s="116"/>
      <c r="EW224" s="116"/>
      <c r="EX224" s="116"/>
      <c r="EY224" s="116"/>
      <c r="EZ224" s="116" t="s">
        <v>113</v>
      </c>
      <c r="FA224" s="116"/>
      <c r="FB224" s="116"/>
      <c r="FC224" s="116"/>
      <c r="FD224" s="116"/>
      <c r="FE224" s="116"/>
      <c r="FF224" s="116"/>
      <c r="FG224" s="116"/>
      <c r="FI224" s="1"/>
      <c r="FJ224" s="1"/>
      <c r="FK224" s="1"/>
      <c r="FL224" s="1"/>
    </row>
    <row r="225" spans="1:168" ht="15.75">
      <c r="A225" s="43"/>
      <c r="B225" s="43"/>
      <c r="C225" s="43"/>
      <c r="D225" s="43"/>
      <c r="E225" s="43"/>
      <c r="F225" s="43"/>
      <c r="G225" s="43"/>
      <c r="H225" s="4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43"/>
      <c r="CD225" s="43"/>
      <c r="CE225" s="43"/>
      <c r="CF225" s="43"/>
      <c r="CG225" s="43"/>
      <c r="CH225" s="43"/>
      <c r="CI225" s="43"/>
      <c r="CJ225" s="44"/>
      <c r="CK225" s="44"/>
      <c r="CL225" s="44"/>
      <c r="CM225" s="44"/>
      <c r="CN225" s="44"/>
      <c r="CO225" s="44"/>
      <c r="CP225" s="44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I225" s="1"/>
      <c r="FJ225" s="1"/>
      <c r="FK225" s="1"/>
      <c r="FL225" s="1"/>
    </row>
    <row r="226" spans="1:163" ht="19.5" customHeight="1">
      <c r="A226" s="156" t="s">
        <v>81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  <c r="DF226" s="156"/>
      <c r="DG226" s="156"/>
      <c r="DH226" s="156"/>
      <c r="DI226" s="156"/>
      <c r="DJ226" s="156"/>
      <c r="DK226" s="156"/>
      <c r="DL226" s="156"/>
      <c r="DM226" s="156"/>
      <c r="DN226" s="156"/>
      <c r="DO226" s="156"/>
      <c r="DP226" s="156"/>
      <c r="DQ226" s="156"/>
      <c r="DR226" s="156"/>
      <c r="DS226" s="156"/>
      <c r="DT226" s="156"/>
      <c r="DU226" s="156"/>
      <c r="DV226" s="156"/>
      <c r="DW226" s="156"/>
      <c r="DX226" s="156"/>
      <c r="DY226" s="156"/>
      <c r="DZ226" s="156"/>
      <c r="EA226" s="156"/>
      <c r="EB226" s="156"/>
      <c r="EC226" s="156"/>
      <c r="ED226" s="156"/>
      <c r="EE226" s="156"/>
      <c r="EF226" s="156"/>
      <c r="EG226" s="156"/>
      <c r="EH226" s="156"/>
      <c r="EI226" s="156"/>
      <c r="EJ226" s="156"/>
      <c r="EK226" s="156"/>
      <c r="EL226" s="156"/>
      <c r="EM226" s="156"/>
      <c r="EN226" s="156"/>
      <c r="EO226" s="156"/>
      <c r="EP226" s="156"/>
      <c r="EQ226" s="156"/>
      <c r="ER226" s="156"/>
      <c r="ES226" s="156"/>
      <c r="ET226" s="156"/>
      <c r="EU226" s="156"/>
      <c r="EV226" s="156"/>
      <c r="EW226" s="156"/>
      <c r="EX226" s="156"/>
      <c r="EY226" s="156"/>
      <c r="EZ226" s="156"/>
      <c r="FA226" s="156"/>
      <c r="FB226" s="156"/>
      <c r="FC226" s="156"/>
      <c r="FD226" s="156"/>
      <c r="FE226" s="156"/>
      <c r="FF226" s="156"/>
      <c r="FG226" s="156"/>
    </row>
    <row r="227" spans="1:163" ht="96" customHeight="1">
      <c r="A227" s="144" t="s">
        <v>56</v>
      </c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5" t="s">
        <v>120</v>
      </c>
      <c r="BL227" s="145"/>
      <c r="BM227" s="145"/>
      <c r="BN227" s="145"/>
      <c r="BO227" s="145"/>
      <c r="BP227" s="145"/>
      <c r="BQ227" s="145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  <c r="CQ227" s="145"/>
      <c r="CR227" s="145"/>
      <c r="CS227" s="145"/>
      <c r="CT227" s="145"/>
      <c r="CU227" s="145"/>
      <c r="CV227" s="145"/>
      <c r="CW227" s="145"/>
      <c r="CX227" s="145"/>
      <c r="CY227" s="145"/>
      <c r="CZ227" s="145"/>
      <c r="DA227" s="145"/>
      <c r="DB227" s="145"/>
      <c r="DC227" s="145"/>
      <c r="DD227" s="145"/>
      <c r="DE227" s="145"/>
      <c r="DF227" s="145"/>
      <c r="DG227" s="145"/>
      <c r="DH227" s="145"/>
      <c r="DI227" s="145"/>
      <c r="DJ227" s="145"/>
      <c r="DK227" s="145"/>
      <c r="DL227" s="145"/>
      <c r="DM227" s="145"/>
      <c r="DN227" s="145"/>
      <c r="DO227" s="145"/>
      <c r="DP227" s="145"/>
      <c r="DQ227" s="145"/>
      <c r="DR227" s="145"/>
      <c r="DS227" s="145"/>
      <c r="DT227" s="145"/>
      <c r="DU227" s="145"/>
      <c r="DV227" s="145"/>
      <c r="DW227" s="145"/>
      <c r="DX227" s="145"/>
      <c r="DY227" s="145"/>
      <c r="DZ227" s="145"/>
      <c r="EA227" s="145"/>
      <c r="EB227" s="145"/>
      <c r="EC227" s="145"/>
      <c r="ED227" s="145"/>
      <c r="EE227" s="145"/>
      <c r="EF227" s="145"/>
      <c r="EG227" s="145"/>
      <c r="EH227" s="145"/>
      <c r="EI227" s="145"/>
      <c r="EJ227" s="145"/>
      <c r="EK227" s="145"/>
      <c r="EL227" s="145"/>
      <c r="EM227" s="145"/>
      <c r="EN227" s="145"/>
      <c r="EO227" s="145"/>
      <c r="EP227" s="145"/>
      <c r="EQ227" s="145"/>
      <c r="ER227" s="145"/>
      <c r="ES227" s="145"/>
      <c r="ET227" s="145"/>
      <c r="EU227" s="145"/>
      <c r="EV227" s="145"/>
      <c r="EW227" s="145"/>
      <c r="EX227" s="145"/>
      <c r="EY227" s="145"/>
      <c r="EZ227" s="145"/>
      <c r="FA227" s="145"/>
      <c r="FB227" s="145"/>
      <c r="FC227" s="145"/>
      <c r="FD227" s="145"/>
      <c r="FE227" s="145"/>
      <c r="FF227" s="145"/>
      <c r="FG227" s="145"/>
    </row>
    <row r="228" spans="1:163" ht="66" customHeight="1">
      <c r="A228" s="144" t="s">
        <v>40</v>
      </c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6" t="s">
        <v>201</v>
      </c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  <c r="CW228" s="146"/>
      <c r="CX228" s="146"/>
      <c r="CY228" s="146"/>
      <c r="CZ228" s="146"/>
      <c r="DA228" s="146"/>
      <c r="DB228" s="146"/>
      <c r="DC228" s="146"/>
      <c r="DD228" s="146"/>
      <c r="DE228" s="146"/>
      <c r="DF228" s="146"/>
      <c r="DG228" s="146"/>
      <c r="DH228" s="146"/>
      <c r="DI228" s="146"/>
      <c r="DJ228" s="146"/>
      <c r="DK228" s="146"/>
      <c r="DL228" s="146"/>
      <c r="DM228" s="146"/>
      <c r="DN228" s="146"/>
      <c r="DO228" s="146"/>
      <c r="DP228" s="146"/>
      <c r="DQ228" s="146"/>
      <c r="DR228" s="146"/>
      <c r="DS228" s="146"/>
      <c r="DT228" s="146"/>
      <c r="DU228" s="146"/>
      <c r="DV228" s="146"/>
      <c r="DW228" s="146"/>
      <c r="DX228" s="146"/>
      <c r="DY228" s="146"/>
      <c r="DZ228" s="146"/>
      <c r="EA228" s="146"/>
      <c r="EB228" s="146"/>
      <c r="EC228" s="146"/>
      <c r="ED228" s="146"/>
      <c r="EE228" s="146"/>
      <c r="EF228" s="146"/>
      <c r="EG228" s="146"/>
      <c r="EH228" s="146"/>
      <c r="EI228" s="146"/>
      <c r="EJ228" s="146"/>
      <c r="EK228" s="146"/>
      <c r="EL228" s="146"/>
      <c r="EM228" s="146"/>
      <c r="EN228" s="146"/>
      <c r="EO228" s="146"/>
      <c r="EP228" s="146"/>
      <c r="EQ228" s="146"/>
      <c r="ER228" s="146"/>
      <c r="ES228" s="146"/>
      <c r="ET228" s="146"/>
      <c r="EU228" s="146"/>
      <c r="EV228" s="146"/>
      <c r="EW228" s="146"/>
      <c r="EX228" s="146"/>
      <c r="EY228" s="146"/>
      <c r="EZ228" s="146"/>
      <c r="FA228" s="146"/>
      <c r="FB228" s="146"/>
      <c r="FC228" s="146"/>
      <c r="FD228" s="146"/>
      <c r="FE228" s="146"/>
      <c r="FF228" s="146"/>
      <c r="FG228" s="146"/>
    </row>
    <row r="229" spans="1:163" ht="18" customHeight="1">
      <c r="A229" s="45" t="s">
        <v>41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</row>
    <row r="230" spans="1:168" s="1" customFormat="1" ht="53.25" customHeight="1">
      <c r="A230" s="104" t="s">
        <v>42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 t="s">
        <v>17</v>
      </c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 t="s">
        <v>78</v>
      </c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"/>
      <c r="FI230" s="17"/>
      <c r="FJ230" s="17"/>
      <c r="FK230" s="17"/>
      <c r="FL230" s="17"/>
    </row>
    <row r="231" spans="1:168" s="1" customFormat="1" ht="12" customHeight="1">
      <c r="A231" s="105">
        <v>1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15" t="s">
        <v>32</v>
      </c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05">
        <v>3</v>
      </c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  <c r="EP231" s="105"/>
      <c r="EQ231" s="105"/>
      <c r="ER231" s="105"/>
      <c r="ES231" s="105"/>
      <c r="ET231" s="105"/>
      <c r="EU231" s="105"/>
      <c r="EV231" s="105"/>
      <c r="EW231" s="105"/>
      <c r="EX231" s="105"/>
      <c r="EY231" s="105"/>
      <c r="EZ231" s="105"/>
      <c r="FA231" s="105"/>
      <c r="FB231" s="105"/>
      <c r="FC231" s="105"/>
      <c r="FD231" s="105"/>
      <c r="FE231" s="105"/>
      <c r="FF231" s="105"/>
      <c r="FG231" s="105"/>
      <c r="FH231" s="10"/>
      <c r="FI231" s="17"/>
      <c r="FJ231" s="17"/>
      <c r="FK231" s="17"/>
      <c r="FL231" s="17"/>
    </row>
    <row r="232" spans="1:164" s="1" customFormat="1" ht="33.75" customHeight="1">
      <c r="A232" s="90" t="s">
        <v>170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7"/>
      <c r="BA232" s="108" t="s">
        <v>171</v>
      </c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10"/>
      <c r="CW232" s="9"/>
      <c r="CX232" s="111" t="s">
        <v>109</v>
      </c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10"/>
      <c r="FH232" s="10"/>
    </row>
    <row r="233" spans="1:164" s="1" customFormat="1" ht="39" customHeight="1">
      <c r="A233" s="111" t="s">
        <v>172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10"/>
      <c r="BA233" s="112" t="s">
        <v>173</v>
      </c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7"/>
      <c r="CW233" s="9"/>
      <c r="CX233" s="111" t="s">
        <v>109</v>
      </c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10"/>
      <c r="FH233" s="10"/>
    </row>
    <row r="234" spans="1:164" s="1" customFormat="1" ht="24.75" customHeight="1">
      <c r="A234" s="74" t="s">
        <v>174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74" t="s">
        <v>123</v>
      </c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 t="s">
        <v>109</v>
      </c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10"/>
    </row>
    <row r="235" spans="1:164" s="1" customFormat="1" ht="23.25" customHeight="1">
      <c r="A235" s="74" t="s">
        <v>175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74" t="s">
        <v>176</v>
      </c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 t="s">
        <v>109</v>
      </c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10"/>
    </row>
    <row r="236" spans="1:163" ht="15" customHeight="1">
      <c r="A236" s="144" t="s">
        <v>43</v>
      </c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59" t="s">
        <v>121</v>
      </c>
      <c r="BW236" s="159"/>
      <c r="BX236" s="159"/>
      <c r="BY236" s="159"/>
      <c r="BZ236" s="159"/>
      <c r="CA236" s="159"/>
      <c r="CB236" s="159"/>
      <c r="CC236" s="159"/>
      <c r="CD236" s="159"/>
      <c r="CE236" s="159"/>
      <c r="CF236" s="159"/>
      <c r="CG236" s="159"/>
      <c r="CH236" s="159"/>
      <c r="CI236" s="159"/>
      <c r="CJ236" s="159"/>
      <c r="CK236" s="159"/>
      <c r="CL236" s="159"/>
      <c r="CM236" s="159"/>
      <c r="CN236" s="159"/>
      <c r="CO236" s="159"/>
      <c r="CP236" s="159"/>
      <c r="CQ236" s="159"/>
      <c r="CR236" s="159"/>
      <c r="CS236" s="159"/>
      <c r="CT236" s="159"/>
      <c r="CU236" s="159"/>
      <c r="CV236" s="159"/>
      <c r="CW236" s="159"/>
      <c r="CX236" s="159"/>
      <c r="CY236" s="159"/>
      <c r="CZ236" s="159"/>
      <c r="DA236" s="159"/>
      <c r="DB236" s="159"/>
      <c r="DC236" s="159"/>
      <c r="DD236" s="159"/>
      <c r="DE236" s="159"/>
      <c r="DF236" s="159"/>
      <c r="DG236" s="159"/>
      <c r="DH236" s="159"/>
      <c r="DI236" s="159"/>
      <c r="DJ236" s="159"/>
      <c r="DK236" s="159"/>
      <c r="DL236" s="159"/>
      <c r="DM236" s="159"/>
      <c r="DN236" s="159"/>
      <c r="DO236" s="159"/>
      <c r="DP236" s="159"/>
      <c r="DQ236" s="159"/>
      <c r="DR236" s="159"/>
      <c r="DS236" s="159"/>
      <c r="DT236" s="159"/>
      <c r="DU236" s="159"/>
      <c r="DV236" s="159"/>
      <c r="DW236" s="159"/>
      <c r="DX236" s="159"/>
      <c r="DY236" s="159"/>
      <c r="DZ236" s="159"/>
      <c r="EA236" s="159"/>
      <c r="EB236" s="159"/>
      <c r="EC236" s="159"/>
      <c r="ED236" s="159"/>
      <c r="EE236" s="159"/>
      <c r="EF236" s="159"/>
      <c r="EG236" s="159"/>
      <c r="EH236" s="159"/>
      <c r="EI236" s="159"/>
      <c r="EJ236" s="159"/>
      <c r="EK236" s="159"/>
      <c r="EL236" s="159"/>
      <c r="EM236" s="159"/>
      <c r="EN236" s="159"/>
      <c r="EO236" s="159"/>
      <c r="EP236" s="159"/>
      <c r="EQ236" s="159"/>
      <c r="ER236" s="159"/>
      <c r="ES236" s="159"/>
      <c r="ET236" s="159"/>
      <c r="EU236" s="159"/>
      <c r="EV236" s="159"/>
      <c r="EW236" s="159"/>
      <c r="EX236" s="159"/>
      <c r="EY236" s="159"/>
      <c r="EZ236" s="159"/>
      <c r="FA236" s="159"/>
      <c r="FB236" s="159"/>
      <c r="FC236" s="159"/>
      <c r="FD236" s="159"/>
      <c r="FE236" s="159"/>
      <c r="FF236" s="159"/>
      <c r="FG236" s="159"/>
    </row>
    <row r="237" spans="1:163" ht="120.75" customHeight="1">
      <c r="A237" s="144" t="s">
        <v>44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55" t="s">
        <v>209</v>
      </c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</row>
    <row r="238" spans="1:163" ht="30" customHeight="1">
      <c r="A238" s="144" t="s">
        <v>45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53" t="s">
        <v>202</v>
      </c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  <c r="DL238" s="153"/>
      <c r="DM238" s="153"/>
      <c r="DN238" s="153"/>
      <c r="DO238" s="153"/>
      <c r="DP238" s="153"/>
      <c r="DQ238" s="153"/>
      <c r="DR238" s="153"/>
      <c r="DS238" s="153"/>
      <c r="DT238" s="153"/>
      <c r="DU238" s="153"/>
      <c r="DV238" s="153"/>
      <c r="DW238" s="153"/>
      <c r="DX238" s="153"/>
      <c r="DY238" s="153"/>
      <c r="DZ238" s="153"/>
      <c r="EA238" s="153"/>
      <c r="EB238" s="153"/>
      <c r="EC238" s="153"/>
      <c r="ED238" s="153"/>
      <c r="EE238" s="153"/>
      <c r="EF238" s="153"/>
      <c r="EG238" s="153"/>
      <c r="EH238" s="153"/>
      <c r="EI238" s="153"/>
      <c r="EJ238" s="153"/>
      <c r="EK238" s="153"/>
      <c r="EL238" s="153"/>
      <c r="EM238" s="153"/>
      <c r="EN238" s="153"/>
      <c r="EO238" s="153"/>
      <c r="EP238" s="153"/>
      <c r="EQ238" s="153"/>
      <c r="ER238" s="153"/>
      <c r="ES238" s="153"/>
      <c r="ET238" s="153"/>
      <c r="EU238" s="153"/>
      <c r="EV238" s="153"/>
      <c r="EW238" s="153"/>
      <c r="EX238" s="153"/>
      <c r="EY238" s="153"/>
      <c r="EZ238" s="153"/>
      <c r="FA238" s="153"/>
      <c r="FB238" s="153"/>
      <c r="FC238" s="153"/>
      <c r="FD238" s="153"/>
      <c r="FE238" s="153"/>
      <c r="FF238" s="153"/>
      <c r="FG238" s="153"/>
    </row>
    <row r="239" spans="1:163" ht="45.75" customHeight="1">
      <c r="A239" s="144" t="s">
        <v>79</v>
      </c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53" t="s">
        <v>210</v>
      </c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  <c r="DL239" s="153"/>
      <c r="DM239" s="153"/>
      <c r="DN239" s="153"/>
      <c r="DO239" s="153"/>
      <c r="DP239" s="153"/>
      <c r="DQ239" s="153"/>
      <c r="DR239" s="153"/>
      <c r="DS239" s="153"/>
      <c r="DT239" s="153"/>
      <c r="DU239" s="153"/>
      <c r="DV239" s="153"/>
      <c r="DW239" s="153"/>
      <c r="DX239" s="153"/>
      <c r="DY239" s="153"/>
      <c r="DZ239" s="153"/>
      <c r="EA239" s="153"/>
      <c r="EB239" s="153"/>
      <c r="EC239" s="153"/>
      <c r="ED239" s="153"/>
      <c r="EE239" s="153"/>
      <c r="EF239" s="153"/>
      <c r="EG239" s="153"/>
      <c r="EH239" s="153"/>
      <c r="EI239" s="153"/>
      <c r="EJ239" s="153"/>
      <c r="EK239" s="153"/>
      <c r="EL239" s="153"/>
      <c r="EM239" s="153"/>
      <c r="EN239" s="153"/>
      <c r="EO239" s="153"/>
      <c r="EP239" s="153"/>
      <c r="EQ239" s="153"/>
      <c r="ER239" s="153"/>
      <c r="ES239" s="153"/>
      <c r="ET239" s="153"/>
      <c r="EU239" s="153"/>
      <c r="EV239" s="153"/>
      <c r="EW239" s="153"/>
      <c r="EX239" s="153"/>
      <c r="EY239" s="153"/>
      <c r="EZ239" s="153"/>
      <c r="FA239" s="153"/>
      <c r="FB239" s="153"/>
      <c r="FC239" s="153"/>
      <c r="FD239" s="153"/>
      <c r="FE239" s="153"/>
      <c r="FF239" s="153"/>
      <c r="FG239" s="153"/>
    </row>
    <row r="240" spans="1:163" ht="46.5" customHeight="1">
      <c r="A240" s="144" t="s">
        <v>80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55" t="s">
        <v>122</v>
      </c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  <c r="CW240" s="155"/>
      <c r="CX240" s="155"/>
      <c r="CY240" s="155"/>
      <c r="CZ240" s="155"/>
      <c r="DA240" s="155"/>
      <c r="DB240" s="155"/>
      <c r="DC240" s="155"/>
      <c r="DD240" s="155"/>
      <c r="DE240" s="155"/>
      <c r="DF240" s="155"/>
      <c r="DG240" s="155"/>
      <c r="DH240" s="155"/>
      <c r="DI240" s="155"/>
      <c r="DJ240" s="155"/>
      <c r="DK240" s="155"/>
      <c r="DL240" s="155"/>
      <c r="DM240" s="155"/>
      <c r="DN240" s="155"/>
      <c r="DO240" s="155"/>
      <c r="DP240" s="155"/>
      <c r="DQ240" s="155"/>
      <c r="DR240" s="155"/>
      <c r="DS240" s="155"/>
      <c r="DT240" s="155"/>
      <c r="DU240" s="155"/>
      <c r="DV240" s="155"/>
      <c r="DW240" s="155"/>
      <c r="DX240" s="155"/>
      <c r="DY240" s="155"/>
      <c r="DZ240" s="155"/>
      <c r="EA240" s="155"/>
      <c r="EB240" s="155"/>
      <c r="EC240" s="155"/>
      <c r="ED240" s="155"/>
      <c r="EE240" s="155"/>
      <c r="EF240" s="155"/>
      <c r="EG240" s="155"/>
      <c r="EH240" s="155"/>
      <c r="EI240" s="155"/>
      <c r="EJ240" s="155"/>
      <c r="EK240" s="155"/>
      <c r="EL240" s="155"/>
      <c r="EM240" s="155"/>
      <c r="EN240" s="155"/>
      <c r="EO240" s="155"/>
      <c r="EP240" s="155"/>
      <c r="EQ240" s="155"/>
      <c r="ER240" s="155"/>
      <c r="ES240" s="155"/>
      <c r="ET240" s="155"/>
      <c r="EU240" s="155"/>
      <c r="EV240" s="155"/>
      <c r="EW240" s="155"/>
      <c r="EX240" s="155"/>
      <c r="EY240" s="155"/>
      <c r="EZ240" s="155"/>
      <c r="FA240" s="155"/>
      <c r="FB240" s="155"/>
      <c r="FC240" s="155"/>
      <c r="FD240" s="155"/>
      <c r="FE240" s="155"/>
      <c r="FF240" s="155"/>
      <c r="FG240" s="155"/>
    </row>
    <row r="241" spans="1:163" ht="35.25" customHeight="1">
      <c r="A241" s="144" t="s">
        <v>107</v>
      </c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58"/>
      <c r="BW241" s="158"/>
      <c r="BX241" s="158"/>
      <c r="BY241" s="158"/>
      <c r="BZ241" s="158"/>
      <c r="CA241" s="158"/>
      <c r="CB241" s="158"/>
      <c r="CC241" s="158"/>
      <c r="CD241" s="158"/>
      <c r="CE241" s="158"/>
      <c r="CF241" s="158"/>
      <c r="CG241" s="158"/>
      <c r="CH241" s="158"/>
      <c r="CI241" s="158"/>
      <c r="CJ241" s="158"/>
      <c r="CK241" s="158"/>
      <c r="CL241" s="158"/>
      <c r="CM241" s="158"/>
      <c r="CN241" s="158"/>
      <c r="CO241" s="158"/>
      <c r="CP241" s="158"/>
      <c r="CQ241" s="158"/>
      <c r="CR241" s="158"/>
      <c r="CS241" s="158"/>
      <c r="CT241" s="158"/>
      <c r="CU241" s="158"/>
      <c r="CV241" s="158"/>
      <c r="CW241" s="158"/>
      <c r="CX241" s="158"/>
      <c r="CY241" s="158"/>
      <c r="CZ241" s="158"/>
      <c r="DA241" s="158"/>
      <c r="DB241" s="158"/>
      <c r="DC241" s="158"/>
      <c r="DD241" s="158"/>
      <c r="DE241" s="158"/>
      <c r="DF241" s="158"/>
      <c r="DG241" s="158"/>
      <c r="DH241" s="158"/>
      <c r="DI241" s="158"/>
      <c r="DJ241" s="158"/>
      <c r="DK241" s="158"/>
      <c r="DL241" s="158"/>
      <c r="DM241" s="158"/>
      <c r="DN241" s="158"/>
      <c r="DO241" s="158"/>
      <c r="DP241" s="158"/>
      <c r="DQ241" s="158"/>
      <c r="DR241" s="158"/>
      <c r="DS241" s="158"/>
      <c r="DT241" s="158"/>
      <c r="DU241" s="158"/>
      <c r="DV241" s="158"/>
      <c r="DW241" s="158"/>
      <c r="DX241" s="158"/>
      <c r="DY241" s="158"/>
      <c r="DZ241" s="158"/>
      <c r="EA241" s="158"/>
      <c r="EB241" s="158"/>
      <c r="EC241" s="158"/>
      <c r="ED241" s="158"/>
      <c r="EE241" s="158"/>
      <c r="EF241" s="158"/>
      <c r="EG241" s="158"/>
      <c r="EH241" s="158"/>
      <c r="EI241" s="158"/>
      <c r="EJ241" s="158"/>
      <c r="EK241" s="158"/>
      <c r="EL241" s="158"/>
      <c r="EM241" s="158"/>
      <c r="EN241" s="158"/>
      <c r="EO241" s="158"/>
      <c r="EP241" s="158"/>
      <c r="EQ241" s="158"/>
      <c r="ER241" s="158"/>
      <c r="ES241" s="158"/>
      <c r="ET241" s="158"/>
      <c r="EU241" s="158"/>
      <c r="EV241" s="158"/>
      <c r="EW241" s="158"/>
      <c r="EX241" s="158"/>
      <c r="EY241" s="158"/>
      <c r="EZ241" s="158"/>
      <c r="FA241" s="158"/>
      <c r="FB241" s="158"/>
      <c r="FC241" s="158"/>
      <c r="FD241" s="158"/>
      <c r="FE241" s="158"/>
      <c r="FF241" s="158"/>
      <c r="FG241" s="158"/>
    </row>
    <row r="242" spans="1:163" ht="15.75">
      <c r="A242" s="144" t="s">
        <v>203</v>
      </c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58">
        <v>10</v>
      </c>
      <c r="BW242" s="158"/>
      <c r="BX242" s="158"/>
      <c r="BY242" s="158"/>
      <c r="BZ242" s="158"/>
      <c r="CA242" s="158"/>
      <c r="CB242" s="158"/>
      <c r="CC242" s="158"/>
      <c r="CD242" s="158"/>
      <c r="CE242" s="158"/>
      <c r="CF242" s="158"/>
      <c r="CG242" s="158"/>
      <c r="CH242" s="158"/>
      <c r="CI242" s="158"/>
      <c r="CJ242" s="158"/>
      <c r="CK242" s="158"/>
      <c r="CL242" s="158"/>
      <c r="CM242" s="158"/>
      <c r="CN242" s="158"/>
      <c r="CO242" s="158"/>
      <c r="CP242" s="158"/>
      <c r="CQ242" s="158"/>
      <c r="CR242" s="158"/>
      <c r="CS242" s="158"/>
      <c r="CT242" s="158"/>
      <c r="CU242" s="158"/>
      <c r="CV242" s="158"/>
      <c r="CW242" s="158"/>
      <c r="CX242" s="158"/>
      <c r="CY242" s="158"/>
      <c r="CZ242" s="158"/>
      <c r="DA242" s="158"/>
      <c r="DB242" s="158"/>
      <c r="DC242" s="158"/>
      <c r="DD242" s="158"/>
      <c r="DE242" s="158"/>
      <c r="DF242" s="158"/>
      <c r="DG242" s="158"/>
      <c r="DH242" s="158"/>
      <c r="DI242" s="158"/>
      <c r="DJ242" s="158"/>
      <c r="DK242" s="158"/>
      <c r="DL242" s="158"/>
      <c r="DM242" s="158"/>
      <c r="DN242" s="158"/>
      <c r="DO242" s="158"/>
      <c r="DP242" s="158"/>
      <c r="DQ242" s="158"/>
      <c r="DR242" s="158"/>
      <c r="DS242" s="158"/>
      <c r="DT242" s="158"/>
      <c r="DU242" s="158"/>
      <c r="DV242" s="158"/>
      <c r="DW242" s="158"/>
      <c r="DX242" s="158"/>
      <c r="DY242" s="158"/>
      <c r="DZ242" s="158"/>
      <c r="EA242" s="158"/>
      <c r="EB242" s="158"/>
      <c r="EC242" s="158"/>
      <c r="ED242" s="158"/>
      <c r="EE242" s="158"/>
      <c r="EF242" s="158"/>
      <c r="EG242" s="158"/>
      <c r="EH242" s="158"/>
      <c r="EI242" s="158"/>
      <c r="EJ242" s="158"/>
      <c r="EK242" s="158"/>
      <c r="EL242" s="158"/>
      <c r="EM242" s="158"/>
      <c r="EN242" s="158"/>
      <c r="EO242" s="158"/>
      <c r="EP242" s="158"/>
      <c r="EQ242" s="158"/>
      <c r="ER242" s="158"/>
      <c r="ES242" s="158"/>
      <c r="ET242" s="158"/>
      <c r="EU242" s="158"/>
      <c r="EV242" s="158"/>
      <c r="EW242" s="158"/>
      <c r="EX242" s="158"/>
      <c r="EY242" s="158"/>
      <c r="EZ242" s="158"/>
      <c r="FA242" s="158"/>
      <c r="FB242" s="158"/>
      <c r="FC242" s="158"/>
      <c r="FD242" s="158"/>
      <c r="FE242" s="158"/>
      <c r="FF242" s="158"/>
      <c r="FG242" s="158"/>
    </row>
    <row r="243" spans="1:168" s="1" customFormat="1" ht="19.5" customHeight="1">
      <c r="A243" s="2" t="s">
        <v>98</v>
      </c>
      <c r="FF243" s="3"/>
      <c r="FG243" s="3"/>
      <c r="FH243" s="10"/>
      <c r="FI243" s="17"/>
      <c r="FJ243" s="17"/>
      <c r="FK243" s="17"/>
      <c r="FL243" s="17"/>
    </row>
    <row r="244" spans="1:168" s="1" customFormat="1" ht="30" customHeight="1">
      <c r="A244" s="154" t="s">
        <v>99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  <c r="DI244" s="154"/>
      <c r="DJ244" s="154"/>
      <c r="DK244" s="154"/>
      <c r="DL244" s="154"/>
      <c r="DM244" s="154"/>
      <c r="DN244" s="154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154"/>
      <c r="EB244" s="154"/>
      <c r="EC244" s="154"/>
      <c r="ED244" s="154"/>
      <c r="EE244" s="154"/>
      <c r="EF244" s="154"/>
      <c r="EG244" s="154"/>
      <c r="EH244" s="154"/>
      <c r="EI244" s="154"/>
      <c r="EJ244" s="154"/>
      <c r="EK244" s="154"/>
      <c r="EL244" s="154"/>
      <c r="EM244" s="154"/>
      <c r="EN244" s="154"/>
      <c r="EO244" s="154"/>
      <c r="EP244" s="154"/>
      <c r="EQ244" s="154"/>
      <c r="ER244" s="154"/>
      <c r="ES244" s="154"/>
      <c r="ET244" s="154"/>
      <c r="EU244" s="154"/>
      <c r="EV244" s="154"/>
      <c r="EW244" s="154"/>
      <c r="EX244" s="154"/>
      <c r="EY244" s="154"/>
      <c r="EZ244" s="154"/>
      <c r="FA244" s="154"/>
      <c r="FB244" s="154"/>
      <c r="FC244" s="154"/>
      <c r="FD244" s="154"/>
      <c r="FE244" s="154"/>
      <c r="FF244" s="154"/>
      <c r="FG244" s="154"/>
      <c r="FH244" s="10"/>
      <c r="FI244" s="17"/>
      <c r="FJ244" s="17"/>
      <c r="FK244" s="17"/>
      <c r="FL244" s="17"/>
    </row>
    <row r="245" spans="1:168" s="1" customFormat="1" ht="40.5" customHeight="1">
      <c r="A245" s="152" t="s">
        <v>100</v>
      </c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2"/>
      <c r="BP245" s="152"/>
      <c r="BQ245" s="152"/>
      <c r="BR245" s="152"/>
      <c r="BS245" s="152"/>
      <c r="BT245" s="152"/>
      <c r="BU245" s="152"/>
      <c r="BV245" s="152"/>
      <c r="BW245" s="152"/>
      <c r="BX245" s="152"/>
      <c r="BY245" s="152"/>
      <c r="BZ245" s="152"/>
      <c r="CA245" s="152"/>
      <c r="CB245" s="152"/>
      <c r="CC245" s="152"/>
      <c r="CD245" s="152"/>
      <c r="CE245" s="152"/>
      <c r="CF245" s="152"/>
      <c r="CG245" s="152"/>
      <c r="CH245" s="152"/>
      <c r="CI245" s="152"/>
      <c r="CJ245" s="152"/>
      <c r="CK245" s="152"/>
      <c r="CL245" s="152"/>
      <c r="CM245" s="152"/>
      <c r="CN245" s="152"/>
      <c r="CO245" s="152"/>
      <c r="CP245" s="152"/>
      <c r="CQ245" s="152"/>
      <c r="CR245" s="152"/>
      <c r="CS245" s="152"/>
      <c r="CT245" s="152"/>
      <c r="CU245" s="152"/>
      <c r="CV245" s="152"/>
      <c r="CW245" s="152"/>
      <c r="CX245" s="152"/>
      <c r="CY245" s="152"/>
      <c r="CZ245" s="152"/>
      <c r="DA245" s="152"/>
      <c r="DB245" s="152"/>
      <c r="DC245" s="152"/>
      <c r="DD245" s="152"/>
      <c r="DE245" s="152"/>
      <c r="DF245" s="152"/>
      <c r="DG245" s="152"/>
      <c r="DH245" s="152"/>
      <c r="DI245" s="152"/>
      <c r="DJ245" s="152"/>
      <c r="DK245" s="152"/>
      <c r="DL245" s="152"/>
      <c r="DM245" s="152"/>
      <c r="DN245" s="152"/>
      <c r="DO245" s="152"/>
      <c r="DP245" s="152"/>
      <c r="DQ245" s="152"/>
      <c r="DR245" s="152"/>
      <c r="DS245" s="152"/>
      <c r="DT245" s="152"/>
      <c r="DU245" s="152"/>
      <c r="DV245" s="152"/>
      <c r="DW245" s="152"/>
      <c r="DX245" s="152"/>
      <c r="DY245" s="152"/>
      <c r="DZ245" s="152"/>
      <c r="EA245" s="152"/>
      <c r="EB245" s="152"/>
      <c r="EC245" s="152"/>
      <c r="ED245" s="152"/>
      <c r="EE245" s="152"/>
      <c r="EF245" s="152"/>
      <c r="EG245" s="152"/>
      <c r="EH245" s="152"/>
      <c r="EI245" s="152"/>
      <c r="EJ245" s="152"/>
      <c r="EK245" s="152"/>
      <c r="EL245" s="152"/>
      <c r="EM245" s="152"/>
      <c r="EN245" s="152"/>
      <c r="EO245" s="152"/>
      <c r="EP245" s="152"/>
      <c r="EQ245" s="152"/>
      <c r="ER245" s="152"/>
      <c r="ES245" s="152"/>
      <c r="ET245" s="152"/>
      <c r="EU245" s="152"/>
      <c r="EV245" s="152"/>
      <c r="EW245" s="152"/>
      <c r="EX245" s="152"/>
      <c r="EY245" s="152"/>
      <c r="EZ245" s="152"/>
      <c r="FA245" s="152"/>
      <c r="FB245" s="152"/>
      <c r="FC245" s="152"/>
      <c r="FD245" s="152"/>
      <c r="FE245" s="152"/>
      <c r="FF245" s="152"/>
      <c r="FG245" s="152"/>
      <c r="FH245" s="10"/>
      <c r="FI245" s="17"/>
      <c r="FJ245" s="17"/>
      <c r="FK245" s="17"/>
      <c r="FL245" s="17"/>
    </row>
    <row r="246" spans="1:168" s="1" customFormat="1" ht="15.75" customHeight="1">
      <c r="A246" s="2" t="s">
        <v>101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3"/>
      <c r="FG246" s="3"/>
      <c r="FH246" s="10"/>
      <c r="FI246" s="17"/>
      <c r="FJ246" s="17"/>
      <c r="FK246" s="17"/>
      <c r="FL246" s="17"/>
    </row>
    <row r="247" spans="1:168" s="1" customFormat="1" ht="21" customHeight="1">
      <c r="A247" s="2" t="s">
        <v>102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3"/>
      <c r="FG247" s="3"/>
      <c r="FH247" s="10"/>
      <c r="FI247" s="17"/>
      <c r="FJ247" s="17"/>
      <c r="FK247" s="17"/>
      <c r="FL247" s="17"/>
    </row>
    <row r="248" spans="1:168" s="1" customFormat="1" ht="28.5" customHeight="1">
      <c r="A248" s="154" t="s">
        <v>103</v>
      </c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  <c r="DI248" s="154"/>
      <c r="DJ248" s="154"/>
      <c r="DK248" s="154"/>
      <c r="DL248" s="154"/>
      <c r="DM248" s="154"/>
      <c r="DN248" s="154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154"/>
      <c r="EB248" s="154"/>
      <c r="EC248" s="154"/>
      <c r="ED248" s="154"/>
      <c r="EE248" s="154"/>
      <c r="EF248" s="154"/>
      <c r="EG248" s="154"/>
      <c r="EH248" s="154"/>
      <c r="EI248" s="154"/>
      <c r="EJ248" s="154"/>
      <c r="EK248" s="154"/>
      <c r="EL248" s="154"/>
      <c r="EM248" s="154"/>
      <c r="EN248" s="154"/>
      <c r="EO248" s="154"/>
      <c r="EP248" s="154"/>
      <c r="EQ248" s="154"/>
      <c r="ER248" s="154"/>
      <c r="ES248" s="154"/>
      <c r="ET248" s="154"/>
      <c r="EU248" s="154"/>
      <c r="EV248" s="154"/>
      <c r="EW248" s="154"/>
      <c r="EX248" s="154"/>
      <c r="EY248" s="154"/>
      <c r="EZ248" s="154"/>
      <c r="FA248" s="154"/>
      <c r="FB248" s="154"/>
      <c r="FC248" s="154"/>
      <c r="FD248" s="154"/>
      <c r="FE248" s="154"/>
      <c r="FF248" s="154"/>
      <c r="FG248" s="154"/>
      <c r="FH248" s="10"/>
      <c r="FI248" s="17"/>
      <c r="FJ248" s="17"/>
      <c r="FK248" s="17"/>
      <c r="FL248" s="17"/>
    </row>
    <row r="249" spans="1:168" s="1" customFormat="1" ht="29.25" customHeight="1">
      <c r="A249" s="154" t="s">
        <v>104</v>
      </c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154"/>
      <c r="EB249" s="154"/>
      <c r="EC249" s="154"/>
      <c r="ED249" s="154"/>
      <c r="EE249" s="154"/>
      <c r="EF249" s="154"/>
      <c r="EG249" s="154"/>
      <c r="EH249" s="154"/>
      <c r="EI249" s="154"/>
      <c r="EJ249" s="154"/>
      <c r="EK249" s="154"/>
      <c r="EL249" s="154"/>
      <c r="EM249" s="154"/>
      <c r="EN249" s="154"/>
      <c r="EO249" s="154"/>
      <c r="EP249" s="154"/>
      <c r="EQ249" s="154"/>
      <c r="ER249" s="154"/>
      <c r="ES249" s="154"/>
      <c r="ET249" s="154"/>
      <c r="EU249" s="154"/>
      <c r="EV249" s="154"/>
      <c r="EW249" s="154"/>
      <c r="EX249" s="154"/>
      <c r="EY249" s="154"/>
      <c r="EZ249" s="154"/>
      <c r="FA249" s="154"/>
      <c r="FB249" s="154"/>
      <c r="FC249" s="154"/>
      <c r="FD249" s="154"/>
      <c r="FE249" s="154"/>
      <c r="FF249" s="154"/>
      <c r="FG249" s="154"/>
      <c r="FH249" s="10"/>
      <c r="FI249" s="17"/>
      <c r="FJ249" s="17"/>
      <c r="FK249" s="17"/>
      <c r="FL249" s="17"/>
    </row>
    <row r="250" spans="1:168" s="1" customFormat="1" ht="23.25" customHeight="1">
      <c r="A250" s="2" t="s">
        <v>105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3"/>
      <c r="FG250" s="3"/>
      <c r="FH250" s="10"/>
      <c r="FI250" s="17"/>
      <c r="FJ250" s="17"/>
      <c r="FK250" s="17"/>
      <c r="FL250" s="17"/>
    </row>
    <row r="251" spans="1:168" s="1" customFormat="1" ht="60" customHeight="1">
      <c r="A251" s="152" t="s">
        <v>106</v>
      </c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2"/>
      <c r="BP251" s="152"/>
      <c r="BQ251" s="152"/>
      <c r="BR251" s="152"/>
      <c r="BS251" s="152"/>
      <c r="BT251" s="152"/>
      <c r="BU251" s="152"/>
      <c r="BV251" s="152"/>
      <c r="BW251" s="152"/>
      <c r="BX251" s="152"/>
      <c r="BY251" s="152"/>
      <c r="BZ251" s="152"/>
      <c r="CA251" s="152"/>
      <c r="CB251" s="152"/>
      <c r="CC251" s="152"/>
      <c r="CD251" s="152"/>
      <c r="CE251" s="152"/>
      <c r="CF251" s="152"/>
      <c r="CG251" s="152"/>
      <c r="CH251" s="152"/>
      <c r="CI251" s="152"/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52"/>
      <c r="CT251" s="152"/>
      <c r="CU251" s="152"/>
      <c r="CV251" s="152"/>
      <c r="CW251" s="152"/>
      <c r="CX251" s="152"/>
      <c r="CY251" s="152"/>
      <c r="CZ251" s="152"/>
      <c r="DA251" s="152"/>
      <c r="DB251" s="152"/>
      <c r="DC251" s="152"/>
      <c r="DD251" s="152"/>
      <c r="DE251" s="152"/>
      <c r="DF251" s="152"/>
      <c r="DG251" s="152"/>
      <c r="DH251" s="152"/>
      <c r="DI251" s="152"/>
      <c r="DJ251" s="152"/>
      <c r="DK251" s="152"/>
      <c r="DL251" s="152"/>
      <c r="DM251" s="152"/>
      <c r="DN251" s="152"/>
      <c r="DO251" s="152"/>
      <c r="DP251" s="152"/>
      <c r="DQ251" s="152"/>
      <c r="DR251" s="152"/>
      <c r="DS251" s="152"/>
      <c r="DT251" s="152"/>
      <c r="DU251" s="152"/>
      <c r="DV251" s="152"/>
      <c r="DW251" s="152"/>
      <c r="DX251" s="152"/>
      <c r="DY251" s="152"/>
      <c r="DZ251" s="152"/>
      <c r="EA251" s="152"/>
      <c r="EB251" s="152"/>
      <c r="EC251" s="152"/>
      <c r="ED251" s="152"/>
      <c r="EE251" s="152"/>
      <c r="EF251" s="152"/>
      <c r="EG251" s="152"/>
      <c r="EH251" s="152"/>
      <c r="EI251" s="152"/>
      <c r="EJ251" s="152"/>
      <c r="EK251" s="152"/>
      <c r="EL251" s="152"/>
      <c r="EM251" s="152"/>
      <c r="EN251" s="152"/>
      <c r="EO251" s="152"/>
      <c r="EP251" s="152"/>
      <c r="EQ251" s="152"/>
      <c r="ER251" s="152"/>
      <c r="ES251" s="152"/>
      <c r="ET251" s="152"/>
      <c r="EU251" s="152"/>
      <c r="EV251" s="152"/>
      <c r="EW251" s="152"/>
      <c r="EX251" s="152"/>
      <c r="EY251" s="152"/>
      <c r="EZ251" s="152"/>
      <c r="FA251" s="152"/>
      <c r="FB251" s="152"/>
      <c r="FC251" s="152"/>
      <c r="FD251" s="152"/>
      <c r="FE251" s="152"/>
      <c r="FF251" s="152"/>
      <c r="FG251" s="152"/>
      <c r="FH251" s="10"/>
      <c r="FI251" s="17"/>
      <c r="FJ251" s="17"/>
      <c r="FK251" s="17"/>
      <c r="FL251" s="17"/>
    </row>
    <row r="252" spans="1:163" ht="12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</row>
  </sheetData>
  <sheetProtection/>
  <mergeCells count="1047">
    <mergeCell ref="EG45:EO45"/>
    <mergeCell ref="A242:BU242"/>
    <mergeCell ref="BV242:FG242"/>
    <mergeCell ref="EG134:EO134"/>
    <mergeCell ref="CN90:CV90"/>
    <mergeCell ref="CW90:DE90"/>
    <mergeCell ref="DF90:DN90"/>
    <mergeCell ref="DO90:DW90"/>
    <mergeCell ref="DX90:EF90"/>
    <mergeCell ref="EG90:EO90"/>
    <mergeCell ref="CN134:CV134"/>
    <mergeCell ref="CW134:DE134"/>
    <mergeCell ref="DF134:DN134"/>
    <mergeCell ref="EJ219:ER219"/>
    <mergeCell ref="CN177:CV177"/>
    <mergeCell ref="CW177:DE177"/>
    <mergeCell ref="DF177:DN177"/>
    <mergeCell ref="DO177:DW177"/>
    <mergeCell ref="DX177:EF177"/>
    <mergeCell ref="CW139:DE139"/>
    <mergeCell ref="EP139:EX139"/>
    <mergeCell ref="CQ219:CY219"/>
    <mergeCell ref="CZ219:DH219"/>
    <mergeCell ref="DI219:DQ219"/>
    <mergeCell ref="DR219:DZ219"/>
    <mergeCell ref="EA219:EI219"/>
    <mergeCell ref="EA211:EJ211"/>
    <mergeCell ref="AO191:FG191"/>
    <mergeCell ref="A193:BC193"/>
    <mergeCell ref="AR138:BB139"/>
    <mergeCell ref="BN138:BW138"/>
    <mergeCell ref="BX138:CF138"/>
    <mergeCell ref="CG138:CM138"/>
    <mergeCell ref="BC138:BM139"/>
    <mergeCell ref="BD193:DE193"/>
    <mergeCell ref="AO190:FG190"/>
    <mergeCell ref="BX182:CF182"/>
    <mergeCell ref="BN181:BW181"/>
    <mergeCell ref="DF193:FG193"/>
    <mergeCell ref="CG181:CM181"/>
    <mergeCell ref="AG96:AQ97"/>
    <mergeCell ref="EY139:FG139"/>
    <mergeCell ref="A181:J182"/>
    <mergeCell ref="K181:U182"/>
    <mergeCell ref="V181:AF182"/>
    <mergeCell ref="AG181:AQ182"/>
    <mergeCell ref="AR181:BB182"/>
    <mergeCell ref="EP181:EX181"/>
    <mergeCell ref="EY181:FG181"/>
    <mergeCell ref="EG177:EO177"/>
    <mergeCell ref="CW95:DE95"/>
    <mergeCell ref="DO180:DW180"/>
    <mergeCell ref="CG96:CM96"/>
    <mergeCell ref="CN96:CV96"/>
    <mergeCell ref="CW96:DE96"/>
    <mergeCell ref="AR94:BB95"/>
    <mergeCell ref="BC94:BM95"/>
    <mergeCell ref="BN180:BW180"/>
    <mergeCell ref="BX180:CF180"/>
    <mergeCell ref="CG180:CM180"/>
    <mergeCell ref="CN181:CV181"/>
    <mergeCell ref="CW181:DE181"/>
    <mergeCell ref="DO181:DW182"/>
    <mergeCell ref="A96:J97"/>
    <mergeCell ref="K96:U97"/>
    <mergeCell ref="V96:AF97"/>
    <mergeCell ref="AR96:BB97"/>
    <mergeCell ref="BC96:BM97"/>
    <mergeCell ref="CN182:CV182"/>
    <mergeCell ref="CW180:DE180"/>
    <mergeCell ref="BJ188:CG188"/>
    <mergeCell ref="CH188:DE188"/>
    <mergeCell ref="DF188:FG188"/>
    <mergeCell ref="A190:AN190"/>
    <mergeCell ref="BX181:CF181"/>
    <mergeCell ref="DO96:DW96"/>
    <mergeCell ref="DX96:EF96"/>
    <mergeCell ref="BN96:BW96"/>
    <mergeCell ref="BX96:CF96"/>
    <mergeCell ref="CN180:CV180"/>
    <mergeCell ref="A187:AD187"/>
    <mergeCell ref="AE187:BI187"/>
    <mergeCell ref="BJ187:CG187"/>
    <mergeCell ref="CH187:DE187"/>
    <mergeCell ref="DF187:FG187"/>
    <mergeCell ref="A194:BC194"/>
    <mergeCell ref="BD194:DE194"/>
    <mergeCell ref="DF194:FG194"/>
    <mergeCell ref="A188:AD188"/>
    <mergeCell ref="AE188:BI188"/>
    <mergeCell ref="A184:FG184"/>
    <mergeCell ref="BC181:BM182"/>
    <mergeCell ref="BN182:BW182"/>
    <mergeCell ref="A186:AD186"/>
    <mergeCell ref="AE186:BI186"/>
    <mergeCell ref="BJ186:CG186"/>
    <mergeCell ref="CH186:DE186"/>
    <mergeCell ref="DF186:FG186"/>
    <mergeCell ref="CW182:DE182"/>
    <mergeCell ref="DF181:DN181"/>
    <mergeCell ref="EY180:FG180"/>
    <mergeCell ref="DX181:EF182"/>
    <mergeCell ref="EG181:EO182"/>
    <mergeCell ref="EY182:FG182"/>
    <mergeCell ref="A185:AD185"/>
    <mergeCell ref="AE185:BI185"/>
    <mergeCell ref="BJ185:CG185"/>
    <mergeCell ref="CH185:DE185"/>
    <mergeCell ref="DF185:FG185"/>
    <mergeCell ref="CG182:CM182"/>
    <mergeCell ref="DX178:EF179"/>
    <mergeCell ref="EG178:EO179"/>
    <mergeCell ref="EP177:EX179"/>
    <mergeCell ref="DF180:DN180"/>
    <mergeCell ref="EG180:EO180"/>
    <mergeCell ref="EP180:EX180"/>
    <mergeCell ref="DX180:EF180"/>
    <mergeCell ref="DO178:DW179"/>
    <mergeCell ref="A180:J180"/>
    <mergeCell ref="K180:U180"/>
    <mergeCell ref="V180:AF180"/>
    <mergeCell ref="AG180:AQ180"/>
    <mergeCell ref="AR180:BB180"/>
    <mergeCell ref="BC180:BM180"/>
    <mergeCell ref="A176:J179"/>
    <mergeCell ref="K176:AQ176"/>
    <mergeCell ref="AR176:BM176"/>
    <mergeCell ref="BN176:CM176"/>
    <mergeCell ref="EY177:FG179"/>
    <mergeCell ref="BX178:CF179"/>
    <mergeCell ref="CG178:CM179"/>
    <mergeCell ref="CN178:CV179"/>
    <mergeCell ref="CW178:DE179"/>
    <mergeCell ref="DF178:DN179"/>
    <mergeCell ref="K177:U179"/>
    <mergeCell ref="V177:AF179"/>
    <mergeCell ref="AG177:AQ179"/>
    <mergeCell ref="AR177:BB179"/>
    <mergeCell ref="BC177:BM179"/>
    <mergeCell ref="BN177:BW179"/>
    <mergeCell ref="EP176:FG176"/>
    <mergeCell ref="EK173:EU173"/>
    <mergeCell ref="EV173:FG173"/>
    <mergeCell ref="BZ173:CL173"/>
    <mergeCell ref="CM173:CX173"/>
    <mergeCell ref="CY173:DF173"/>
    <mergeCell ref="DG173:DP173"/>
    <mergeCell ref="DQ173:DZ173"/>
    <mergeCell ref="EA173:EJ173"/>
    <mergeCell ref="CN176:DN176"/>
    <mergeCell ref="EV172:FG172"/>
    <mergeCell ref="A173:L173"/>
    <mergeCell ref="M173:Y173"/>
    <mergeCell ref="Z173:AL173"/>
    <mergeCell ref="AM173:AY173"/>
    <mergeCell ref="AZ173:BL173"/>
    <mergeCell ref="A172:L172"/>
    <mergeCell ref="M172:Y172"/>
    <mergeCell ref="Z172:AL172"/>
    <mergeCell ref="AM172:AY172"/>
    <mergeCell ref="AZ172:BL172"/>
    <mergeCell ref="BM172:BY172"/>
    <mergeCell ref="EK169:EU171"/>
    <mergeCell ref="DQ172:DZ172"/>
    <mergeCell ref="EA172:EJ172"/>
    <mergeCell ref="EK172:EU172"/>
    <mergeCell ref="BZ172:CL172"/>
    <mergeCell ref="CM172:CX172"/>
    <mergeCell ref="CY172:DF172"/>
    <mergeCell ref="DG172:DP172"/>
    <mergeCell ref="DG169:DP169"/>
    <mergeCell ref="DQ169:DZ169"/>
    <mergeCell ref="EV169:FG171"/>
    <mergeCell ref="CM170:CX171"/>
    <mergeCell ref="CY170:DF171"/>
    <mergeCell ref="DG170:DP171"/>
    <mergeCell ref="DQ170:DZ171"/>
    <mergeCell ref="EA170:EJ171"/>
    <mergeCell ref="EA169:EJ169"/>
    <mergeCell ref="M169:Y171"/>
    <mergeCell ref="Z169:AL171"/>
    <mergeCell ref="AM169:AY171"/>
    <mergeCell ref="AZ169:BL171"/>
    <mergeCell ref="BM169:BY171"/>
    <mergeCell ref="BZ169:CL171"/>
    <mergeCell ref="EG96:EO96"/>
    <mergeCell ref="DX95:EF95"/>
    <mergeCell ref="EG95:EO95"/>
    <mergeCell ref="EP95:EX95"/>
    <mergeCell ref="A168:L171"/>
    <mergeCell ref="M168:AY168"/>
    <mergeCell ref="AZ168:BY168"/>
    <mergeCell ref="BZ168:DF168"/>
    <mergeCell ref="DG168:EJ168"/>
    <mergeCell ref="EK168:FG168"/>
    <mergeCell ref="A164:AI164"/>
    <mergeCell ref="AJ164:DG164"/>
    <mergeCell ref="EP96:EX96"/>
    <mergeCell ref="EY96:FG96"/>
    <mergeCell ref="DO95:DW95"/>
    <mergeCell ref="DF96:DN96"/>
    <mergeCell ref="BN95:BW95"/>
    <mergeCell ref="BX95:CF95"/>
    <mergeCell ref="CG95:CM95"/>
    <mergeCell ref="CN95:CV95"/>
    <mergeCell ref="DF52:DN52"/>
    <mergeCell ref="DO52:DW52"/>
    <mergeCell ref="DX52:EF52"/>
    <mergeCell ref="EG52:EO52"/>
    <mergeCell ref="EP52:EX52"/>
    <mergeCell ref="EY52:FG52"/>
    <mergeCell ref="DF51:DN51"/>
    <mergeCell ref="DO51:DW51"/>
    <mergeCell ref="DX51:EF51"/>
    <mergeCell ref="EG51:EO51"/>
    <mergeCell ref="EP51:EX51"/>
    <mergeCell ref="EY51:FG51"/>
    <mergeCell ref="BN51:BW51"/>
    <mergeCell ref="BX51:CF51"/>
    <mergeCell ref="CG51:CM51"/>
    <mergeCell ref="CN51:CV51"/>
    <mergeCell ref="CW51:DE51"/>
    <mergeCell ref="BN52:BW52"/>
    <mergeCell ref="BX52:CF52"/>
    <mergeCell ref="CG52:CM52"/>
    <mergeCell ref="CN52:CV52"/>
    <mergeCell ref="CW52:DE52"/>
    <mergeCell ref="A51:J52"/>
    <mergeCell ref="K51:U52"/>
    <mergeCell ref="V51:AF52"/>
    <mergeCell ref="AG51:AQ52"/>
    <mergeCell ref="AR51:BB52"/>
    <mergeCell ref="BC51:BM52"/>
    <mergeCell ref="DF50:DN50"/>
    <mergeCell ref="DO50:DW50"/>
    <mergeCell ref="DX50:EF50"/>
    <mergeCell ref="EG50:EO50"/>
    <mergeCell ref="EP50:EX50"/>
    <mergeCell ref="EY50:FG50"/>
    <mergeCell ref="DF49:DN49"/>
    <mergeCell ref="DO49:DW49"/>
    <mergeCell ref="DX49:EF49"/>
    <mergeCell ref="EG49:EO49"/>
    <mergeCell ref="EY49:FG49"/>
    <mergeCell ref="BN50:BW50"/>
    <mergeCell ref="BX50:CF50"/>
    <mergeCell ref="CG50:CM50"/>
    <mergeCell ref="CN50:CV50"/>
    <mergeCell ref="CW50:DE50"/>
    <mergeCell ref="BC49:BM50"/>
    <mergeCell ref="BN49:BW49"/>
    <mergeCell ref="BX49:CF49"/>
    <mergeCell ref="CG49:CM49"/>
    <mergeCell ref="CN49:CV49"/>
    <mergeCell ref="CW49:DE49"/>
    <mergeCell ref="DF46:DN47"/>
    <mergeCell ref="DO46:DW47"/>
    <mergeCell ref="DX46:EF47"/>
    <mergeCell ref="EG46:EO47"/>
    <mergeCell ref="DX45:EF45"/>
    <mergeCell ref="A49:J50"/>
    <mergeCell ref="K49:U50"/>
    <mergeCell ref="V49:AF50"/>
    <mergeCell ref="AG49:AQ50"/>
    <mergeCell ref="AR49:BB50"/>
    <mergeCell ref="DF45:DN45"/>
    <mergeCell ref="DO45:DW45"/>
    <mergeCell ref="BX45:CM45"/>
    <mergeCell ref="CN45:CV45"/>
    <mergeCell ref="EV41:FG41"/>
    <mergeCell ref="CN44:DN44"/>
    <mergeCell ref="DO44:EO44"/>
    <mergeCell ref="EP44:FG44"/>
    <mergeCell ref="EP45:EX47"/>
    <mergeCell ref="EY45:FG47"/>
    <mergeCell ref="V45:AF47"/>
    <mergeCell ref="AG45:AQ47"/>
    <mergeCell ref="AR45:BB47"/>
    <mergeCell ref="BC45:BM47"/>
    <mergeCell ref="BN45:BW47"/>
    <mergeCell ref="CW45:DE45"/>
    <mergeCell ref="BX46:CF47"/>
    <mergeCell ref="CG46:CM47"/>
    <mergeCell ref="CN46:CV47"/>
    <mergeCell ref="CW46:DE47"/>
    <mergeCell ref="EV40:FG40"/>
    <mergeCell ref="BZ41:CL41"/>
    <mergeCell ref="CM41:CX41"/>
    <mergeCell ref="CY41:DF41"/>
    <mergeCell ref="DG41:DP41"/>
    <mergeCell ref="DQ41:DZ41"/>
    <mergeCell ref="BZ40:CL40"/>
    <mergeCell ref="CM40:CX40"/>
    <mergeCell ref="CY40:DF40"/>
    <mergeCell ref="DQ40:DZ40"/>
    <mergeCell ref="EA40:EJ40"/>
    <mergeCell ref="EV216:FG216"/>
    <mergeCell ref="A39:L39"/>
    <mergeCell ref="M39:Y39"/>
    <mergeCell ref="Z39:AL39"/>
    <mergeCell ref="AM39:AY39"/>
    <mergeCell ref="AZ39:BL39"/>
    <mergeCell ref="BM39:BY39"/>
    <mergeCell ref="EK40:EU40"/>
    <mergeCell ref="M40:Y41"/>
    <mergeCell ref="Z40:AL41"/>
    <mergeCell ref="DI223:DQ223"/>
    <mergeCell ref="DR223:DZ223"/>
    <mergeCell ref="EA223:EI223"/>
    <mergeCell ref="BZ215:CL215"/>
    <mergeCell ref="CM215:CX215"/>
    <mergeCell ref="CY215:DF215"/>
    <mergeCell ref="A151:BC151"/>
    <mergeCell ref="DG40:DP40"/>
    <mergeCell ref="BD151:DE151"/>
    <mergeCell ref="EJ223:ER223"/>
    <mergeCell ref="ES223:EY223"/>
    <mergeCell ref="EZ223:FG223"/>
    <mergeCell ref="B203:FF203"/>
    <mergeCell ref="A215:L216"/>
    <mergeCell ref="M215:Y216"/>
    <mergeCell ref="Z215:AL216"/>
    <mergeCell ref="AM215:AY216"/>
    <mergeCell ref="AZ215:BL216"/>
    <mergeCell ref="BM215:BY216"/>
    <mergeCell ref="DF151:FG151"/>
    <mergeCell ref="A145:AD145"/>
    <mergeCell ref="AE145:BI145"/>
    <mergeCell ref="BJ145:CG145"/>
    <mergeCell ref="CH145:DE145"/>
    <mergeCell ref="DF145:FG145"/>
    <mergeCell ref="A147:AN147"/>
    <mergeCell ref="AO147:FG147"/>
    <mergeCell ref="AO148:FG148"/>
    <mergeCell ref="A150:BC150"/>
    <mergeCell ref="BD150:DE150"/>
    <mergeCell ref="DF150:FG150"/>
    <mergeCell ref="A143:AD143"/>
    <mergeCell ref="AE143:BI143"/>
    <mergeCell ref="BJ143:CG143"/>
    <mergeCell ref="CH143:DE143"/>
    <mergeCell ref="DF143:FG143"/>
    <mergeCell ref="A144:AD144"/>
    <mergeCell ref="AE144:BI144"/>
    <mergeCell ref="BJ144:CG144"/>
    <mergeCell ref="DF144:FG144"/>
    <mergeCell ref="A142:AD142"/>
    <mergeCell ref="AE142:BI142"/>
    <mergeCell ref="BJ142:CG142"/>
    <mergeCell ref="CH142:DE142"/>
    <mergeCell ref="DF142:FG142"/>
    <mergeCell ref="A138:J139"/>
    <mergeCell ref="CN138:CV138"/>
    <mergeCell ref="CW138:DE138"/>
    <mergeCell ref="K138:U139"/>
    <mergeCell ref="BN139:BW139"/>
    <mergeCell ref="BX139:CF139"/>
    <mergeCell ref="CG139:CM139"/>
    <mergeCell ref="V138:AF139"/>
    <mergeCell ref="AG138:AQ139"/>
    <mergeCell ref="CN139:CV139"/>
    <mergeCell ref="DF182:DN182"/>
    <mergeCell ref="EP182:EX182"/>
    <mergeCell ref="DF138:DN138"/>
    <mergeCell ref="EP138:EX138"/>
    <mergeCell ref="EY138:FG138"/>
    <mergeCell ref="DF139:DN139"/>
    <mergeCell ref="AJ165:DG165"/>
    <mergeCell ref="CM169:DF169"/>
    <mergeCell ref="DO138:DW139"/>
    <mergeCell ref="CH144:DE144"/>
    <mergeCell ref="EG138:EO139"/>
    <mergeCell ref="A141:FG141"/>
    <mergeCell ref="CW137:DE137"/>
    <mergeCell ref="DF137:DN137"/>
    <mergeCell ref="DO137:DW137"/>
    <mergeCell ref="DX137:EF137"/>
    <mergeCell ref="EG137:EO137"/>
    <mergeCell ref="EP137:EX137"/>
    <mergeCell ref="AR137:BB137"/>
    <mergeCell ref="EY137:FG137"/>
    <mergeCell ref="BC137:BM137"/>
    <mergeCell ref="BN137:BW137"/>
    <mergeCell ref="CG137:CM137"/>
    <mergeCell ref="CN137:CV137"/>
    <mergeCell ref="EY134:FG136"/>
    <mergeCell ref="BX135:CF136"/>
    <mergeCell ref="CG135:CM136"/>
    <mergeCell ref="CN135:CV136"/>
    <mergeCell ref="CW135:DE136"/>
    <mergeCell ref="DO135:DW136"/>
    <mergeCell ref="EG135:EO136"/>
    <mergeCell ref="EP134:EX136"/>
    <mergeCell ref="DX134:EF134"/>
    <mergeCell ref="DO134:DW134"/>
    <mergeCell ref="CZ223:DH223"/>
    <mergeCell ref="EK211:EU213"/>
    <mergeCell ref="DQ216:DZ216"/>
    <mergeCell ref="EA216:EJ216"/>
    <mergeCell ref="CY216:DF216"/>
    <mergeCell ref="DX138:EF139"/>
    <mergeCell ref="BU117:CD117"/>
    <mergeCell ref="CE117:CL117"/>
    <mergeCell ref="AJ119:DG119"/>
    <mergeCell ref="AJ121:DG121"/>
    <mergeCell ref="AJ122:DG122"/>
    <mergeCell ref="CJ223:CP224"/>
    <mergeCell ref="AZ211:BL213"/>
    <mergeCell ref="AZ129:BL129"/>
    <mergeCell ref="BX137:CF137"/>
    <mergeCell ref="BZ216:CL216"/>
    <mergeCell ref="A223:H224"/>
    <mergeCell ref="I223:S224"/>
    <mergeCell ref="T223:AD224"/>
    <mergeCell ref="AE223:AO224"/>
    <mergeCell ref="AP223:AZ224"/>
    <mergeCell ref="ES224:EY224"/>
    <mergeCell ref="BL224:BT224"/>
    <mergeCell ref="BU224:CB224"/>
    <mergeCell ref="CZ224:DH224"/>
    <mergeCell ref="BA223:BK224"/>
    <mergeCell ref="DI224:DQ224"/>
    <mergeCell ref="DR224:DZ224"/>
    <mergeCell ref="EA224:EI224"/>
    <mergeCell ref="BZ214:CL214"/>
    <mergeCell ref="BL223:BT223"/>
    <mergeCell ref="BU223:CB223"/>
    <mergeCell ref="CC223:CI223"/>
    <mergeCell ref="CQ223:CY223"/>
    <mergeCell ref="BU219:CI219"/>
    <mergeCell ref="BU220:CB221"/>
    <mergeCell ref="EK214:EU214"/>
    <mergeCell ref="A121:AI121"/>
    <mergeCell ref="A125:L128"/>
    <mergeCell ref="A137:J137"/>
    <mergeCell ref="K137:U137"/>
    <mergeCell ref="V137:AF137"/>
    <mergeCell ref="AG137:AQ137"/>
    <mergeCell ref="M129:Y129"/>
    <mergeCell ref="Z129:AL129"/>
    <mergeCell ref="DX135:EF136"/>
    <mergeCell ref="M126:Y128"/>
    <mergeCell ref="Z126:AL128"/>
    <mergeCell ref="EN119:FG120"/>
    <mergeCell ref="A59:AN59"/>
    <mergeCell ref="M81:Y83"/>
    <mergeCell ref="DG80:EJ80"/>
    <mergeCell ref="DF63:FG63"/>
    <mergeCell ref="A85:L85"/>
    <mergeCell ref="Z81:AL83"/>
    <mergeCell ref="A86:L86"/>
    <mergeCell ref="A63:BC63"/>
    <mergeCell ref="DF95:DN95"/>
    <mergeCell ref="AM126:AY128"/>
    <mergeCell ref="AZ126:BL128"/>
    <mergeCell ref="BM126:BY128"/>
    <mergeCell ref="EV126:FG128"/>
    <mergeCell ref="DG127:DP128"/>
    <mergeCell ref="DQ127:DZ128"/>
    <mergeCell ref="DQ126:DZ126"/>
    <mergeCell ref="EK126:EU128"/>
    <mergeCell ref="AM129:AY129"/>
    <mergeCell ref="EA127:EJ128"/>
    <mergeCell ref="AZ125:BY125"/>
    <mergeCell ref="BZ125:DF125"/>
    <mergeCell ref="DG125:EJ125"/>
    <mergeCell ref="BZ126:CL128"/>
    <mergeCell ref="CM126:DF126"/>
    <mergeCell ref="CM127:CX128"/>
    <mergeCell ref="CY127:DF128"/>
    <mergeCell ref="DG126:DP126"/>
    <mergeCell ref="AO59:FG59"/>
    <mergeCell ref="CH57:DE57"/>
    <mergeCell ref="DF57:FG57"/>
    <mergeCell ref="A62:BC62"/>
    <mergeCell ref="AO60:FG60"/>
    <mergeCell ref="A57:AD57"/>
    <mergeCell ref="AE57:BI57"/>
    <mergeCell ref="BJ57:CG57"/>
    <mergeCell ref="DF62:FG62"/>
    <mergeCell ref="BD62:DE62"/>
    <mergeCell ref="M125:AY125"/>
    <mergeCell ref="A94:J95"/>
    <mergeCell ref="V90:AF92"/>
    <mergeCell ref="A119:AI119"/>
    <mergeCell ref="K94:U95"/>
    <mergeCell ref="V94:AF95"/>
    <mergeCell ref="AG94:AQ95"/>
    <mergeCell ref="K90:U92"/>
    <mergeCell ref="A89:J92"/>
    <mergeCell ref="K89:AQ89"/>
    <mergeCell ref="A30:AI30"/>
    <mergeCell ref="AJ30:DG30"/>
    <mergeCell ref="M35:Y37"/>
    <mergeCell ref="BZ35:CL37"/>
    <mergeCell ref="AM35:AY37"/>
    <mergeCell ref="EA38:EJ38"/>
    <mergeCell ref="Z38:AL38"/>
    <mergeCell ref="A38:L38"/>
    <mergeCell ref="M38:Y38"/>
    <mergeCell ref="AZ34:BY34"/>
    <mergeCell ref="CH56:DE56"/>
    <mergeCell ref="CE6:FG6"/>
    <mergeCell ref="CE9:FG9"/>
    <mergeCell ref="CE10:FG10"/>
    <mergeCell ref="CE11:DH11"/>
    <mergeCell ref="DK11:EA11"/>
    <mergeCell ref="ED11:FG11"/>
    <mergeCell ref="AL21:DQ21"/>
    <mergeCell ref="AM38:AY38"/>
    <mergeCell ref="CM38:CX38"/>
    <mergeCell ref="A21:AK21"/>
    <mergeCell ref="BM35:BY37"/>
    <mergeCell ref="A34:L37"/>
    <mergeCell ref="AE55:BI55"/>
    <mergeCell ref="A55:AD55"/>
    <mergeCell ref="AM40:AY41"/>
    <mergeCell ref="AZ40:BL41"/>
    <mergeCell ref="BM40:BY41"/>
    <mergeCell ref="K45:U47"/>
    <mergeCell ref="A40:L41"/>
    <mergeCell ref="DT21:EL21"/>
    <mergeCell ref="DF56:FG56"/>
    <mergeCell ref="EN21:FG21"/>
    <mergeCell ref="EN20:FG20"/>
    <mergeCell ref="DT20:EL20"/>
    <mergeCell ref="A54:FG54"/>
    <mergeCell ref="A56:AD56"/>
    <mergeCell ref="EV35:FG37"/>
    <mergeCell ref="BZ38:CL38"/>
    <mergeCell ref="AZ38:BL38"/>
    <mergeCell ref="CE12:DH12"/>
    <mergeCell ref="DK12:EA12"/>
    <mergeCell ref="ED12:FG12"/>
    <mergeCell ref="CX13:CY13"/>
    <mergeCell ref="CZ13:DD13"/>
    <mergeCell ref="DE13:DG13"/>
    <mergeCell ref="EK13:EN13"/>
    <mergeCell ref="DH13:EA13"/>
    <mergeCell ref="EB13:EE13"/>
    <mergeCell ref="EF13:EJ13"/>
    <mergeCell ref="BU204:CD204"/>
    <mergeCell ref="DQ129:DZ129"/>
    <mergeCell ref="AZ86:BL86"/>
    <mergeCell ref="BM86:BY86"/>
    <mergeCell ref="AZ130:BL130"/>
    <mergeCell ref="BM130:BY130"/>
    <mergeCell ref="BZ129:CL129"/>
    <mergeCell ref="CM129:CX129"/>
    <mergeCell ref="BM129:BY129"/>
    <mergeCell ref="DF135:DN136"/>
    <mergeCell ref="EV85:FG85"/>
    <mergeCell ref="EA41:EJ41"/>
    <mergeCell ref="EK41:EU41"/>
    <mergeCell ref="EA39:EJ39"/>
    <mergeCell ref="EV211:FG213"/>
    <mergeCell ref="DF55:FG55"/>
    <mergeCell ref="EA126:EJ126"/>
    <mergeCell ref="EY95:FG95"/>
    <mergeCell ref="EK125:FG125"/>
    <mergeCell ref="DM119:EL120"/>
    <mergeCell ref="AU18:DG18"/>
    <mergeCell ref="AL22:DQ22"/>
    <mergeCell ref="CM36:CX37"/>
    <mergeCell ref="EV38:FG38"/>
    <mergeCell ref="DQ39:DZ39"/>
    <mergeCell ref="EV39:FG39"/>
    <mergeCell ref="CY38:DF38"/>
    <mergeCell ref="DG38:DP38"/>
    <mergeCell ref="DQ38:DZ38"/>
    <mergeCell ref="DQ36:DZ37"/>
    <mergeCell ref="EN16:FG17"/>
    <mergeCell ref="AU16:CU16"/>
    <mergeCell ref="CV16:DO16"/>
    <mergeCell ref="EK34:FG34"/>
    <mergeCell ref="DM28:EL29"/>
    <mergeCell ref="BZ34:DF34"/>
    <mergeCell ref="EN18:FG19"/>
    <mergeCell ref="DG34:EJ34"/>
    <mergeCell ref="EN28:FG29"/>
    <mergeCell ref="EN23:FG23"/>
    <mergeCell ref="AJ28:DG28"/>
    <mergeCell ref="A130:L130"/>
    <mergeCell ref="M130:Y130"/>
    <mergeCell ref="Z130:AL130"/>
    <mergeCell ref="AM130:AY130"/>
    <mergeCell ref="M85:Y85"/>
    <mergeCell ref="CM35:DF35"/>
    <mergeCell ref="Z85:AL85"/>
    <mergeCell ref="M86:Y86"/>
    <mergeCell ref="Z86:AL86"/>
    <mergeCell ref="EK38:EU38"/>
    <mergeCell ref="A44:J47"/>
    <mergeCell ref="K44:AQ44"/>
    <mergeCell ref="AR44:BM44"/>
    <mergeCell ref="BN44:CM44"/>
    <mergeCell ref="AM85:AY85"/>
    <mergeCell ref="AZ85:BL85"/>
    <mergeCell ref="BM85:BY85"/>
    <mergeCell ref="AE56:BI56"/>
    <mergeCell ref="CH55:DE55"/>
    <mergeCell ref="CY36:DF37"/>
    <mergeCell ref="DG36:DP37"/>
    <mergeCell ref="DQ35:DZ35"/>
    <mergeCell ref="DG35:DP35"/>
    <mergeCell ref="AM86:AY86"/>
    <mergeCell ref="A129:L129"/>
    <mergeCell ref="AZ35:BL37"/>
    <mergeCell ref="BJ55:CG55"/>
    <mergeCell ref="BD63:DE63"/>
    <mergeCell ref="BJ56:CG56"/>
    <mergeCell ref="AJ31:DG31"/>
    <mergeCell ref="BU26:CD26"/>
    <mergeCell ref="CE26:CL26"/>
    <mergeCell ref="EN22:FG22"/>
    <mergeCell ref="Z35:AL37"/>
    <mergeCell ref="BZ39:CL39"/>
    <mergeCell ref="CM39:CX39"/>
    <mergeCell ref="EK39:EU39"/>
    <mergeCell ref="EK35:EU37"/>
    <mergeCell ref="EA35:EJ35"/>
    <mergeCell ref="DF64:FG64"/>
    <mergeCell ref="AZ80:BY80"/>
    <mergeCell ref="DG82:DP83"/>
    <mergeCell ref="A65:BC65"/>
    <mergeCell ref="EN15:FG15"/>
    <mergeCell ref="EN24:FG24"/>
    <mergeCell ref="A25:FG25"/>
    <mergeCell ref="M34:AY34"/>
    <mergeCell ref="A28:AI28"/>
    <mergeCell ref="DY16:EL17"/>
    <mergeCell ref="EV129:FG129"/>
    <mergeCell ref="DQ86:DZ86"/>
    <mergeCell ref="EA86:EJ86"/>
    <mergeCell ref="EK86:EU86"/>
    <mergeCell ref="EV86:FG86"/>
    <mergeCell ref="DQ85:DZ85"/>
    <mergeCell ref="EA85:EJ85"/>
    <mergeCell ref="DX97:EF97"/>
    <mergeCell ref="EG97:EO97"/>
    <mergeCell ref="EK85:EU85"/>
    <mergeCell ref="BN94:BW94"/>
    <mergeCell ref="BX94:CF94"/>
    <mergeCell ref="CG94:CM94"/>
    <mergeCell ref="CN94:CV94"/>
    <mergeCell ref="EA129:EJ129"/>
    <mergeCell ref="DG129:DP129"/>
    <mergeCell ref="CY129:DF129"/>
    <mergeCell ref="DF97:DN97"/>
    <mergeCell ref="A99:FG99"/>
    <mergeCell ref="A100:AD100"/>
    <mergeCell ref="BU160:CD160"/>
    <mergeCell ref="DQ214:DZ214"/>
    <mergeCell ref="EA214:EJ214"/>
    <mergeCell ref="DG215:DP215"/>
    <mergeCell ref="DQ215:DZ215"/>
    <mergeCell ref="CY212:DF213"/>
    <mergeCell ref="DG211:DP211"/>
    <mergeCell ref="DQ211:DZ211"/>
    <mergeCell ref="CE204:CL204"/>
    <mergeCell ref="CE160:CL160"/>
    <mergeCell ref="DG214:DP214"/>
    <mergeCell ref="EA220:EI221"/>
    <mergeCell ref="DR220:DZ221"/>
    <mergeCell ref="ES218:FG218"/>
    <mergeCell ref="CM214:CX214"/>
    <mergeCell ref="CY214:DF214"/>
    <mergeCell ref="CM216:CX216"/>
    <mergeCell ref="ES219:EY221"/>
    <mergeCell ref="EK216:EU216"/>
    <mergeCell ref="DG216:DP216"/>
    <mergeCell ref="A214:L214"/>
    <mergeCell ref="M214:Y214"/>
    <mergeCell ref="BZ211:CL213"/>
    <mergeCell ref="Z214:AL214"/>
    <mergeCell ref="AM214:AY214"/>
    <mergeCell ref="AZ214:BL214"/>
    <mergeCell ref="BM214:BY214"/>
    <mergeCell ref="A210:L213"/>
    <mergeCell ref="M210:AY210"/>
    <mergeCell ref="AZ210:BY210"/>
    <mergeCell ref="A241:BU241"/>
    <mergeCell ref="BV241:FG241"/>
    <mergeCell ref="A236:BU236"/>
    <mergeCell ref="BV236:FG236"/>
    <mergeCell ref="A237:BU237"/>
    <mergeCell ref="BV237:FG237"/>
    <mergeCell ref="A240:BU240"/>
    <mergeCell ref="BZ210:DF210"/>
    <mergeCell ref="DG210:EJ210"/>
    <mergeCell ref="M211:Y213"/>
    <mergeCell ref="CM211:DF211"/>
    <mergeCell ref="CM212:CX213"/>
    <mergeCell ref="BM211:BY213"/>
    <mergeCell ref="EA212:EJ213"/>
    <mergeCell ref="Z211:AL213"/>
    <mergeCell ref="AM211:AY213"/>
    <mergeCell ref="BA219:BK221"/>
    <mergeCell ref="CC220:CI221"/>
    <mergeCell ref="EK210:FG210"/>
    <mergeCell ref="DG212:DP213"/>
    <mergeCell ref="DQ212:DZ213"/>
    <mergeCell ref="EA215:EJ215"/>
    <mergeCell ref="EK215:EU215"/>
    <mergeCell ref="EV215:FG215"/>
    <mergeCell ref="EV214:FG214"/>
    <mergeCell ref="CQ220:CY221"/>
    <mergeCell ref="DR222:DZ222"/>
    <mergeCell ref="EJ222:ER222"/>
    <mergeCell ref="EA222:EI222"/>
    <mergeCell ref="A218:H221"/>
    <mergeCell ref="I218:AO218"/>
    <mergeCell ref="AP218:BK218"/>
    <mergeCell ref="BL218:CP218"/>
    <mergeCell ref="CQ218:DQ218"/>
    <mergeCell ref="CZ220:DH221"/>
    <mergeCell ref="T219:AD221"/>
    <mergeCell ref="BL222:BT222"/>
    <mergeCell ref="BU222:CB222"/>
    <mergeCell ref="CC222:CI222"/>
    <mergeCell ref="AP219:AZ221"/>
    <mergeCell ref="EZ219:FG221"/>
    <mergeCell ref="EJ220:ER221"/>
    <mergeCell ref="EZ222:FG222"/>
    <mergeCell ref="ES222:EY222"/>
    <mergeCell ref="DI220:DQ221"/>
    <mergeCell ref="CJ219:CP221"/>
    <mergeCell ref="A226:FG226"/>
    <mergeCell ref="EZ224:FG224"/>
    <mergeCell ref="EJ224:ER224"/>
    <mergeCell ref="CQ224:CY224"/>
    <mergeCell ref="A222:H222"/>
    <mergeCell ref="I222:S222"/>
    <mergeCell ref="T222:AD222"/>
    <mergeCell ref="CJ222:CP222"/>
    <mergeCell ref="DI222:DQ222"/>
    <mergeCell ref="AE222:AO222"/>
    <mergeCell ref="A251:FG251"/>
    <mergeCell ref="A238:BU238"/>
    <mergeCell ref="BV238:FG238"/>
    <mergeCell ref="A239:BU239"/>
    <mergeCell ref="BV239:FG239"/>
    <mergeCell ref="A244:FG244"/>
    <mergeCell ref="A245:FG245"/>
    <mergeCell ref="BV240:FG240"/>
    <mergeCell ref="A248:FG248"/>
    <mergeCell ref="A249:FG249"/>
    <mergeCell ref="EY48:FG48"/>
    <mergeCell ref="EV84:FG84"/>
    <mergeCell ref="CW94:DE94"/>
    <mergeCell ref="DF94:DN94"/>
    <mergeCell ref="DO94:DW94"/>
    <mergeCell ref="DX94:EF94"/>
    <mergeCell ref="EG94:EO94"/>
    <mergeCell ref="DQ84:DZ84"/>
    <mergeCell ref="EA84:EJ84"/>
    <mergeCell ref="DM74:EL75"/>
    <mergeCell ref="EP49:EX49"/>
    <mergeCell ref="DQ82:DZ83"/>
    <mergeCell ref="CZ222:DH222"/>
    <mergeCell ref="BZ80:DF80"/>
    <mergeCell ref="BU72:CD72"/>
    <mergeCell ref="CE72:CL72"/>
    <mergeCell ref="AJ205:DG205"/>
    <mergeCell ref="BA222:BK222"/>
    <mergeCell ref="CQ222:CY222"/>
    <mergeCell ref="AP222:AZ222"/>
    <mergeCell ref="EY94:FG94"/>
    <mergeCell ref="A207:AI207"/>
    <mergeCell ref="AJ207:DG207"/>
    <mergeCell ref="AE219:AO221"/>
    <mergeCell ref="BL219:BT221"/>
    <mergeCell ref="A76:AI76"/>
    <mergeCell ref="AJ76:DG76"/>
    <mergeCell ref="AJ77:DG77"/>
    <mergeCell ref="A80:L83"/>
    <mergeCell ref="DR218:ER218"/>
    <mergeCell ref="A231:AZ231"/>
    <mergeCell ref="BA231:CW231"/>
    <mergeCell ref="A228:BJ228"/>
    <mergeCell ref="CX231:FG231"/>
    <mergeCell ref="EN205:FG206"/>
    <mergeCell ref="DM205:EL206"/>
    <mergeCell ref="A205:AI205"/>
    <mergeCell ref="CC224:CI224"/>
    <mergeCell ref="I219:S221"/>
    <mergeCell ref="BK228:FG228"/>
    <mergeCell ref="EP94:EX94"/>
    <mergeCell ref="CY130:DF130"/>
    <mergeCell ref="DG130:DP130"/>
    <mergeCell ref="DQ130:DZ130"/>
    <mergeCell ref="A230:AZ230"/>
    <mergeCell ref="BA230:CW230"/>
    <mergeCell ref="A227:BJ227"/>
    <mergeCell ref="BK227:FG227"/>
    <mergeCell ref="CX230:FG230"/>
    <mergeCell ref="EV130:FG130"/>
    <mergeCell ref="V134:AF136"/>
    <mergeCell ref="A22:AK24"/>
    <mergeCell ref="AL23:DQ23"/>
    <mergeCell ref="DX48:EF48"/>
    <mergeCell ref="EG48:EO48"/>
    <mergeCell ref="DO48:DW48"/>
    <mergeCell ref="DG39:DP39"/>
    <mergeCell ref="CY39:DF39"/>
    <mergeCell ref="AL24:DQ24"/>
    <mergeCell ref="BM38:BY38"/>
    <mergeCell ref="EA36:EJ37"/>
    <mergeCell ref="EP48:EX48"/>
    <mergeCell ref="BZ130:CL130"/>
    <mergeCell ref="CM130:CX130"/>
    <mergeCell ref="A133:J136"/>
    <mergeCell ref="K133:AQ133"/>
    <mergeCell ref="AR133:BM133"/>
    <mergeCell ref="BN133:CM133"/>
    <mergeCell ref="CN133:DN133"/>
    <mergeCell ref="DO133:EO133"/>
    <mergeCell ref="K134:U136"/>
    <mergeCell ref="AG134:AQ136"/>
    <mergeCell ref="AR134:BB136"/>
    <mergeCell ref="A48:J48"/>
    <mergeCell ref="K48:U48"/>
    <mergeCell ref="V48:AF48"/>
    <mergeCell ref="AG48:AQ48"/>
    <mergeCell ref="AR48:BB48"/>
    <mergeCell ref="A84:L84"/>
    <mergeCell ref="M84:Y84"/>
    <mergeCell ref="AJ74:DG74"/>
    <mergeCell ref="BN48:BW48"/>
    <mergeCell ref="BX48:CF48"/>
    <mergeCell ref="CG48:CM48"/>
    <mergeCell ref="CN48:CV48"/>
    <mergeCell ref="CW48:DE48"/>
    <mergeCell ref="DF48:DN48"/>
    <mergeCell ref="A64:BC64"/>
    <mergeCell ref="BC48:BM48"/>
    <mergeCell ref="BD64:DE64"/>
    <mergeCell ref="A74:AI74"/>
    <mergeCell ref="DQ81:DZ81"/>
    <mergeCell ref="EA81:EJ81"/>
    <mergeCell ref="EK81:EU83"/>
    <mergeCell ref="EV81:FG83"/>
    <mergeCell ref="CM81:DF81"/>
    <mergeCell ref="DG81:DP81"/>
    <mergeCell ref="CM82:CX83"/>
    <mergeCell ref="EA82:EJ83"/>
    <mergeCell ref="EK80:FG80"/>
    <mergeCell ref="EA130:EJ130"/>
    <mergeCell ref="EK84:EU84"/>
    <mergeCell ref="EK130:EU130"/>
    <mergeCell ref="EK129:EU129"/>
    <mergeCell ref="CY82:DF83"/>
    <mergeCell ref="AZ84:BL84"/>
    <mergeCell ref="BM84:BY84"/>
    <mergeCell ref="BZ84:CL84"/>
    <mergeCell ref="CM84:CX84"/>
    <mergeCell ref="AR89:BM89"/>
    <mergeCell ref="BN89:CM89"/>
    <mergeCell ref="CN89:DN89"/>
    <mergeCell ref="AM84:AY84"/>
    <mergeCell ref="BZ85:CL85"/>
    <mergeCell ref="CM85:CX85"/>
    <mergeCell ref="EN74:FG75"/>
    <mergeCell ref="AM81:AY83"/>
    <mergeCell ref="AZ81:BL83"/>
    <mergeCell ref="BM81:BY83"/>
    <mergeCell ref="BZ81:CL83"/>
    <mergeCell ref="M80:AY80"/>
    <mergeCell ref="BZ86:CL86"/>
    <mergeCell ref="CM86:CX86"/>
    <mergeCell ref="CY86:DF86"/>
    <mergeCell ref="DG86:DP86"/>
    <mergeCell ref="DG85:DP85"/>
    <mergeCell ref="CY85:DF85"/>
    <mergeCell ref="Z84:AL84"/>
    <mergeCell ref="CY84:DF84"/>
    <mergeCell ref="DG84:DP84"/>
    <mergeCell ref="AG90:AQ92"/>
    <mergeCell ref="EP89:FG89"/>
    <mergeCell ref="DO89:EO89"/>
    <mergeCell ref="EP90:EX92"/>
    <mergeCell ref="EG91:EO92"/>
    <mergeCell ref="AR90:BB92"/>
    <mergeCell ref="BC90:BM92"/>
    <mergeCell ref="BN90:BW92"/>
    <mergeCell ref="BX90:CM90"/>
    <mergeCell ref="BX91:CF92"/>
    <mergeCell ref="CG93:CM93"/>
    <mergeCell ref="DO91:DW92"/>
    <mergeCell ref="EY90:FG92"/>
    <mergeCell ref="DX91:EF92"/>
    <mergeCell ref="EG93:EO93"/>
    <mergeCell ref="DX93:EF93"/>
    <mergeCell ref="CG91:CM92"/>
    <mergeCell ref="CN91:CV92"/>
    <mergeCell ref="CW91:DE92"/>
    <mergeCell ref="DF91:DN92"/>
    <mergeCell ref="A93:J93"/>
    <mergeCell ref="K93:U93"/>
    <mergeCell ref="V93:AF93"/>
    <mergeCell ref="AG93:AQ93"/>
    <mergeCell ref="AR93:BB93"/>
    <mergeCell ref="BC93:BM93"/>
    <mergeCell ref="BN93:BW93"/>
    <mergeCell ref="BX93:CF93"/>
    <mergeCell ref="EY93:FG93"/>
    <mergeCell ref="EY97:FG97"/>
    <mergeCell ref="BN97:BW97"/>
    <mergeCell ref="CN93:CV93"/>
    <mergeCell ref="EP93:EX93"/>
    <mergeCell ref="CW93:DE93"/>
    <mergeCell ref="DF93:DN93"/>
    <mergeCell ref="DO93:DW93"/>
    <mergeCell ref="EP97:EX97"/>
    <mergeCell ref="BX97:CF97"/>
    <mergeCell ref="CG97:CM97"/>
    <mergeCell ref="CN97:CV97"/>
    <mergeCell ref="CW97:DE97"/>
    <mergeCell ref="DO97:DW97"/>
    <mergeCell ref="AE100:BI100"/>
    <mergeCell ref="BJ100:CG100"/>
    <mergeCell ref="CH100:DE100"/>
    <mergeCell ref="DF100:FG100"/>
    <mergeCell ref="AE101:BI101"/>
    <mergeCell ref="BJ101:CG101"/>
    <mergeCell ref="CH101:DE101"/>
    <mergeCell ref="DF101:FG101"/>
    <mergeCell ref="A102:AD102"/>
    <mergeCell ref="AE102:BI102"/>
    <mergeCell ref="BJ102:CG102"/>
    <mergeCell ref="CH102:DE102"/>
    <mergeCell ref="DF102:FG102"/>
    <mergeCell ref="A110:BC110"/>
    <mergeCell ref="BD110:DE110"/>
    <mergeCell ref="DF110:FG110"/>
    <mergeCell ref="A108:BC108"/>
    <mergeCell ref="BD108:DE108"/>
    <mergeCell ref="A232:AZ232"/>
    <mergeCell ref="BA232:CV232"/>
    <mergeCell ref="CX232:FG232"/>
    <mergeCell ref="A233:AZ233"/>
    <mergeCell ref="BA233:CV233"/>
    <mergeCell ref="CX233:FG233"/>
    <mergeCell ref="A234:AZ234"/>
    <mergeCell ref="BA234:CW234"/>
    <mergeCell ref="CX234:FG234"/>
    <mergeCell ref="A235:AZ235"/>
    <mergeCell ref="BA235:CW235"/>
    <mergeCell ref="CX235:FG235"/>
    <mergeCell ref="BD65:DE65"/>
    <mergeCell ref="DF65:FG65"/>
    <mergeCell ref="A66:BC66"/>
    <mergeCell ref="BD66:DE66"/>
    <mergeCell ref="DF66:FG66"/>
    <mergeCell ref="A67:BC67"/>
    <mergeCell ref="BD67:DE67"/>
    <mergeCell ref="DF67:FG67"/>
    <mergeCell ref="A68:BC68"/>
    <mergeCell ref="BD68:DE68"/>
    <mergeCell ref="DF68:FG68"/>
    <mergeCell ref="A69:BC69"/>
    <mergeCell ref="BD69:DE69"/>
    <mergeCell ref="DF69:FG69"/>
    <mergeCell ref="A70:BC70"/>
    <mergeCell ref="BD70:DE70"/>
    <mergeCell ref="DF70:FG70"/>
    <mergeCell ref="DF108:FG108"/>
    <mergeCell ref="A101:AD101"/>
    <mergeCell ref="BD111:DE111"/>
    <mergeCell ref="DF111:FG111"/>
    <mergeCell ref="AO105:FG105"/>
    <mergeCell ref="A107:BC107"/>
    <mergeCell ref="BD107:DE107"/>
    <mergeCell ref="A112:BC112"/>
    <mergeCell ref="BD112:DE112"/>
    <mergeCell ref="DF112:FG112"/>
    <mergeCell ref="A111:BC111"/>
    <mergeCell ref="A104:AN104"/>
    <mergeCell ref="AO104:FG104"/>
    <mergeCell ref="DF107:FG107"/>
    <mergeCell ref="A109:BC109"/>
    <mergeCell ref="BD109:DE109"/>
    <mergeCell ref="DF109:FG109"/>
    <mergeCell ref="A113:BC113"/>
    <mergeCell ref="BD113:DE113"/>
    <mergeCell ref="DF113:FG113"/>
    <mergeCell ref="A114:BC114"/>
    <mergeCell ref="BD114:DE114"/>
    <mergeCell ref="DF114:FG114"/>
    <mergeCell ref="A115:BC115"/>
    <mergeCell ref="BD115:DE115"/>
    <mergeCell ref="DF115:FG115"/>
    <mergeCell ref="A152:BC152"/>
    <mergeCell ref="BD152:DE152"/>
    <mergeCell ref="DF152:FG152"/>
    <mergeCell ref="BC134:BM136"/>
    <mergeCell ref="BN134:BW136"/>
    <mergeCell ref="BX134:CM134"/>
    <mergeCell ref="EP133:FG133"/>
    <mergeCell ref="A153:BC153"/>
    <mergeCell ref="BD153:DE153"/>
    <mergeCell ref="DF153:FG153"/>
    <mergeCell ref="A154:BC154"/>
    <mergeCell ref="BD154:DE154"/>
    <mergeCell ref="DF154:FG154"/>
    <mergeCell ref="A155:BC155"/>
    <mergeCell ref="BD155:DE155"/>
    <mergeCell ref="DF155:FG155"/>
    <mergeCell ref="A156:BC156"/>
    <mergeCell ref="BD156:DE156"/>
    <mergeCell ref="DF156:FG156"/>
    <mergeCell ref="A157:BC157"/>
    <mergeCell ref="BD157:DE157"/>
    <mergeCell ref="DF157:FG157"/>
    <mergeCell ref="A158:BC158"/>
    <mergeCell ref="BD158:DE158"/>
    <mergeCell ref="DF158:FG158"/>
    <mergeCell ref="A195:BC195"/>
    <mergeCell ref="BD195:DE195"/>
    <mergeCell ref="DF195:FG195"/>
    <mergeCell ref="A162:AI162"/>
    <mergeCell ref="AJ162:DG162"/>
    <mergeCell ref="DM162:EL163"/>
    <mergeCell ref="EN162:FG163"/>
    <mergeCell ref="DO176:EO176"/>
    <mergeCell ref="BX177:CM177"/>
    <mergeCell ref="BM173:BY173"/>
    <mergeCell ref="DF200:FG200"/>
    <mergeCell ref="BD196:DE196"/>
    <mergeCell ref="DF196:FG196"/>
    <mergeCell ref="A197:BC197"/>
    <mergeCell ref="BD197:DE197"/>
    <mergeCell ref="DF197:FG197"/>
    <mergeCell ref="A198:BC198"/>
    <mergeCell ref="BD198:DE198"/>
    <mergeCell ref="DF198:FG198"/>
    <mergeCell ref="A196:BC196"/>
    <mergeCell ref="DJ3:FG3"/>
    <mergeCell ref="A252:FG252"/>
    <mergeCell ref="A201:BC201"/>
    <mergeCell ref="BD201:DE201"/>
    <mergeCell ref="DF201:FG201"/>
    <mergeCell ref="A199:BC199"/>
    <mergeCell ref="BD199:DE199"/>
    <mergeCell ref="DF199:FG199"/>
    <mergeCell ref="A200:BC200"/>
    <mergeCell ref="BD200:DE200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70" r:id="rId1"/>
  <rowBreaks count="6" manualBreakCount="6">
    <brk id="31" max="162" man="1"/>
    <brk id="57" max="162" man="1"/>
    <brk id="71" max="162" man="1"/>
    <brk id="176" max="162" man="1"/>
    <brk id="221" max="162" man="1"/>
    <brk id="235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Ольховая Инна Васильевна</cp:lastModifiedBy>
  <cp:lastPrinted>2022-01-10T02:12:53Z</cp:lastPrinted>
  <dcterms:created xsi:type="dcterms:W3CDTF">2008-10-01T13:21:49Z</dcterms:created>
  <dcterms:modified xsi:type="dcterms:W3CDTF">2023-01-09T23:28:33Z</dcterms:modified>
  <cp:category/>
  <cp:version/>
  <cp:contentType/>
  <cp:contentStatus/>
</cp:coreProperties>
</file>